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ashleydodge/Downloads/"/>
    </mc:Choice>
  </mc:AlternateContent>
  <bookViews>
    <workbookView xWindow="240" yWindow="1480" windowWidth="28800" windowHeight="12220"/>
  </bookViews>
  <sheets>
    <sheet name="Property Summary" sheetId="8" r:id="rId1"/>
    <sheet name="Sheet1" sheetId="10" state="hidden" r:id="rId2"/>
    <sheet name="Sheet2" sheetId="11" state="hidden" r:id="rId3"/>
    <sheet name="Drop Downs" sheetId="9" state="hidden" r:id="rId4"/>
  </sheets>
  <definedNames>
    <definedName name="AOP">'Drop Downs'!$C$2:$C$6</definedName>
    <definedName name="Coinsurance">'Drop Downs'!$C$31:$C$33</definedName>
    <definedName name="COL">'Drop Downs'!$A$27:$A$30</definedName>
    <definedName name="Construction">'Drop Downs'!$A$2:$A$7</definedName>
    <definedName name="PC">'Drop Downs'!$A$15:$A$24</definedName>
    <definedName name="RentalStatus">'Drop Downs'!$A$10:$A$12</definedName>
    <definedName name="Valuation">'Drop Downs'!$C$27:$C$28</definedName>
    <definedName name="WindHailDed">'Drop Downs'!$C$10:$C$24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2" i="8" l="1"/>
  <c r="N62" i="8"/>
  <c r="M62" i="8"/>
  <c r="L62" i="8"/>
  <c r="A62" i="8"/>
  <c r="AC61" i="8"/>
  <c r="S61" i="8"/>
  <c r="I61" i="8"/>
  <c r="AC60" i="8"/>
  <c r="S60" i="8"/>
  <c r="I60" i="8"/>
  <c r="AC59" i="8"/>
  <c r="S59" i="8"/>
  <c r="I59" i="8"/>
  <c r="AC58" i="8"/>
  <c r="S58" i="8"/>
  <c r="I58" i="8"/>
  <c r="AC57" i="8"/>
  <c r="S57" i="8"/>
  <c r="I57" i="8"/>
  <c r="AC56" i="8"/>
  <c r="AC62" i="8"/>
  <c r="S56" i="8"/>
  <c r="S62" i="8"/>
  <c r="I56" i="8"/>
</calcChain>
</file>

<file path=xl/sharedStrings.xml><?xml version="1.0" encoding="utf-8"?>
<sst xmlns="http://schemas.openxmlformats.org/spreadsheetml/2006/main" count="110" uniqueCount="102">
  <si>
    <t>`</t>
  </si>
  <si>
    <t>Liability Exposures</t>
  </si>
  <si>
    <t>COPE Information</t>
  </si>
  <si>
    <t>Address</t>
  </si>
  <si>
    <t>City</t>
  </si>
  <si>
    <t xml:space="preserve"> ST</t>
  </si>
  <si>
    <t>County</t>
  </si>
  <si>
    <t>Zip Code</t>
  </si>
  <si>
    <t>Total Sales</t>
  </si>
  <si>
    <t>Food Sales</t>
  </si>
  <si>
    <t>Liquor Sales</t>
  </si>
  <si>
    <t>Other Sales</t>
  </si>
  <si>
    <t>Free Standing Signs (Unattached)</t>
  </si>
  <si>
    <t>EDP</t>
  </si>
  <si>
    <t>Total Insurable Value</t>
  </si>
  <si>
    <t>Construction Type</t>
  </si>
  <si>
    <t>CS Alarms</t>
  </si>
  <si>
    <t>Year Built</t>
  </si>
  <si>
    <t>Distance to the Ocean</t>
  </si>
  <si>
    <t>Protection Class Code</t>
  </si>
  <si>
    <t>Flood Zone</t>
  </si>
  <si>
    <t>$/sq. ft.</t>
  </si>
  <si>
    <t xml:space="preserve"> </t>
  </si>
  <si>
    <t>Other Structures</t>
  </si>
  <si>
    <t>Loss of Rents</t>
  </si>
  <si>
    <t xml:space="preserve">Coverage Details </t>
  </si>
  <si>
    <t>AOP Deductible</t>
  </si>
  <si>
    <t>Wind/Hail Deductible</t>
  </si>
  <si>
    <t xml:space="preserve">Coinsurance </t>
  </si>
  <si>
    <t xml:space="preserve">ACV </t>
  </si>
  <si>
    <t>ACV</t>
  </si>
  <si>
    <t xml:space="preserve">NAMED INSURED: </t>
  </si>
  <si>
    <t>Loc
#</t>
  </si>
  <si>
    <t>Year
Built</t>
  </si>
  <si>
    <t>Causes of 
Loss Form</t>
  </si>
  <si>
    <t>Frame</t>
  </si>
  <si>
    <t>Joisted Masonry</t>
  </si>
  <si>
    <t>Masonry Noncombustible</t>
  </si>
  <si>
    <t>Noncombustible</t>
  </si>
  <si>
    <t>Modified Fire Resistive</t>
  </si>
  <si>
    <t>Fire Resistive</t>
  </si>
  <si>
    <t>Rental Status</t>
  </si>
  <si>
    <t>Occupied</t>
  </si>
  <si>
    <t>Rehab</t>
  </si>
  <si>
    <t>Vacant</t>
  </si>
  <si>
    <t>Rental Status
(for LRO only)</t>
  </si>
  <si>
    <t>Protection Class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</si>
  <si>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</si>
  <si>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</si>
  <si>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</si>
  <si>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</si>
  <si>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</si>
  <si>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</si>
  <si>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</si>
  <si>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</si>
  <si>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</si>
  <si>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Year of Construction/Updates</t>
  </si>
  <si>
    <t>Electrical Updated</t>
  </si>
  <si>
    <t>Roof Updated</t>
  </si>
  <si>
    <t>HVAC Updated</t>
  </si>
  <si>
    <t>Plumbing Updated</t>
  </si>
  <si>
    <t>Causes of Loss</t>
  </si>
  <si>
    <t>Basic</t>
  </si>
  <si>
    <t>Broad</t>
  </si>
  <si>
    <t>Special incl. Theft</t>
  </si>
  <si>
    <t>Special excl. Theft</t>
  </si>
  <si>
    <t>Area
(sq. ft.)</t>
  </si>
  <si>
    <t>Wind/Hail Deductible
(if different than AOP)</t>
  </si>
  <si>
    <t>AOP</t>
  </si>
  <si>
    <t>1% subject to $2,500 minimum</t>
  </si>
  <si>
    <t>2% subject to $2,500 minimum</t>
  </si>
  <si>
    <t>1% subject to $5,000 minimum</t>
  </si>
  <si>
    <t>2% subject to $5,000 minimum</t>
  </si>
  <si>
    <t>2% subject to $10,000 minimum</t>
  </si>
  <si>
    <t>3% subject to $5,000 minimum</t>
  </si>
  <si>
    <t>3% subject to $10,000 minimum</t>
  </si>
  <si>
    <t>5% subject to $10,000 minimum</t>
  </si>
  <si>
    <t>5% subject to $25,000 minimum</t>
  </si>
  <si>
    <t>WIND/HAIL EXCLUDED</t>
  </si>
  <si>
    <t>Valuation Method</t>
  </si>
  <si>
    <t>RC</t>
  </si>
  <si>
    <t>Coinsurance</t>
  </si>
  <si>
    <t>80%</t>
  </si>
  <si>
    <t>90%</t>
  </si>
  <si>
    <t>100%</t>
  </si>
  <si>
    <t xml:space="preserve">Policy Effective Date: </t>
  </si>
  <si>
    <t>Roof Type</t>
  </si>
  <si>
    <t>Named Insured</t>
  </si>
  <si>
    <t>Description (1, 2, 3, 4 Unit Dwelling, Mobile Home, Vacant,  If Apartment # of units)</t>
  </si>
  <si>
    <t>\</t>
  </si>
  <si>
    <t>Building Value</t>
  </si>
  <si>
    <t>Contents/BPP</t>
  </si>
  <si>
    <t>metal</t>
  </si>
  <si>
    <t>asphalt</t>
  </si>
  <si>
    <t>roof type</t>
  </si>
  <si>
    <t>other</t>
  </si>
  <si>
    <t>build up</t>
  </si>
  <si>
    <t>1% subject to $2,500</t>
  </si>
  <si>
    <t>1% subject to $5,000</t>
  </si>
  <si>
    <t>tile</t>
  </si>
  <si>
    <t>2% subject to $2,500</t>
  </si>
  <si>
    <t>2% subject to $5,000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</si>
</sst>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sz val="11"/>
      <color rgb="FF2F5496"/>
      <name val="Times New Roman"/>
      <family val="1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6" fillId="0" borderId="0" xfId="0" applyFont="1"/>
    <xf numFmtId="164" fontId="2" fillId="0" borderId="0" xfId="0" applyNumberFormat="1" applyFont="1"/>
    <xf numFmtId="9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/>
    <xf numFmtId="9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0" xfId="0" applyFont="1"/>
    <xf numFmtId="164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NumberFormat="1" applyFont="1" applyBorder="1"/>
    <xf numFmtId="167" fontId="2" fillId="0" borderId="0" xfId="4" applyNumberFormat="1" applyFont="1"/>
    <xf numFmtId="167" fontId="9" fillId="0" borderId="1" xfId="4" applyNumberFormat="1" applyFont="1" applyBorder="1"/>
    <xf numFmtId="0" fontId="9" fillId="0" borderId="0" xfId="0" applyFont="1" applyAlignment="1">
      <alignment vertical="top"/>
    </xf>
    <xf numFmtId="166" fontId="9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1" xfId="0" applyNumberFormat="1" applyFont="1" applyBorder="1" applyAlignment="1" applyProtection="1">
      <alignment horizontal="center" vertical="top"/>
      <protection locked="0"/>
    </xf>
    <xf numFmtId="0" fontId="9" fillId="0" borderId="1" xfId="3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7" fontId="9" fillId="0" borderId="1" xfId="4" applyNumberFormat="1" applyFont="1" applyBorder="1" applyAlignment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167" fontId="11" fillId="0" borderId="0" xfId="4" applyNumberFormat="1" applyFont="1"/>
    <xf numFmtId="165" fontId="11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0" fontId="12" fillId="3" borderId="7" xfId="0" applyFont="1" applyFill="1" applyBorder="1" applyAlignment="1">
      <alignment horizontal="center" wrapText="1"/>
    </xf>
    <xf numFmtId="0" fontId="12" fillId="3" borderId="7" xfId="0" applyNumberFormat="1" applyFont="1" applyFill="1" applyBorder="1" applyAlignment="1">
      <alignment horizontal="center" wrapText="1"/>
    </xf>
    <xf numFmtId="167" fontId="12" fillId="3" borderId="7" xfId="4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 applyProtection="1">
      <alignment horizontal="left" vertical="top"/>
      <protection locked="0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 applyProtection="1">
      <alignment horizontal="center" vertical="top"/>
      <protection locked="0"/>
    </xf>
    <xf numFmtId="167" fontId="13" fillId="0" borderId="1" xfId="4" applyNumberFormat="1" applyFont="1" applyBorder="1" applyAlignment="1" applyProtection="1">
      <alignment vertical="top"/>
      <protection locked="0"/>
    </xf>
    <xf numFmtId="164" fontId="14" fillId="0" borderId="1" xfId="0" applyNumberFormat="1" applyFont="1" applyBorder="1" applyAlignment="1">
      <alignment horizontal="right" vertical="top"/>
    </xf>
    <xf numFmtId="164" fontId="14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3" borderId="8" xfId="0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/>
    <xf numFmtId="166" fontId="9" fillId="0" borderId="9" xfId="0" applyNumberFormat="1" applyFont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vertical="top"/>
      <protection locked="0"/>
    </xf>
    <xf numFmtId="166" fontId="13" fillId="0" borderId="14" xfId="0" applyNumberFormat="1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166" fontId="6" fillId="0" borderId="17" xfId="0" applyNumberFormat="1" applyFont="1" applyBorder="1" applyAlignment="1">
      <alignment horizontal="center" vertical="top"/>
    </xf>
    <xf numFmtId="0" fontId="12" fillId="3" borderId="18" xfId="0" applyFont="1" applyFill="1" applyBorder="1" applyAlignment="1">
      <alignment horizontal="center" wrapText="1"/>
    </xf>
    <xf numFmtId="9" fontId="6" fillId="0" borderId="3" xfId="0" applyNumberFormat="1" applyFont="1" applyBorder="1" applyAlignment="1">
      <alignment horizontal="right" vertical="top"/>
    </xf>
    <xf numFmtId="167" fontId="9" fillId="0" borderId="9" xfId="4" applyNumberFormat="1" applyFont="1" applyBorder="1" applyAlignment="1"/>
    <xf numFmtId="0" fontId="12" fillId="3" borderId="22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10" fontId="9" fillId="0" borderId="9" xfId="0" applyNumberFormat="1" applyFont="1" applyBorder="1" applyAlignment="1">
      <alignment horizontal="center" wrapText="1"/>
    </xf>
    <xf numFmtId="1" fontId="9" fillId="0" borderId="9" xfId="0" applyNumberFormat="1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65" fontId="9" fillId="0" borderId="9" xfId="0" applyNumberFormat="1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wrapText="1"/>
    </xf>
    <xf numFmtId="0" fontId="6" fillId="0" borderId="13" xfId="0" applyNumberFormat="1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10" fontId="6" fillId="0" borderId="16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0" fontId="9" fillId="0" borderId="9" xfId="3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2" fillId="3" borderId="22" xfId="0" applyNumberFormat="1" applyFont="1" applyFill="1" applyBorder="1" applyAlignment="1">
      <alignment horizontal="center" wrapText="1"/>
    </xf>
    <xf numFmtId="0" fontId="12" fillId="3" borderId="23" xfId="0" applyNumberFormat="1" applyFont="1" applyFill="1" applyBorder="1" applyAlignment="1">
      <alignment horizontal="center" wrapText="1"/>
    </xf>
    <xf numFmtId="0" fontId="13" fillId="0" borderId="13" xfId="0" applyNumberFormat="1" applyFont="1" applyBorder="1" applyAlignment="1" applyProtection="1">
      <alignment horizontal="center" vertical="top"/>
      <protection locked="0"/>
    </xf>
    <xf numFmtId="0" fontId="13" fillId="0" borderId="14" xfId="0" applyNumberFormat="1" applyFont="1" applyBorder="1" applyAlignment="1" applyProtection="1">
      <alignment horizontal="center" vertical="top"/>
      <protection locked="0"/>
    </xf>
    <xf numFmtId="0" fontId="6" fillId="0" borderId="13" xfId="3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3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167" fontId="9" fillId="0" borderId="9" xfId="4" applyNumberFormat="1" applyFont="1" applyBorder="1"/>
    <xf numFmtId="0" fontId="8" fillId="0" borderId="9" xfId="0" applyNumberFormat="1" applyFont="1" applyBorder="1" applyAlignment="1" applyProtection="1">
      <alignment horizontal="center" vertical="top"/>
      <protection locked="0"/>
    </xf>
    <xf numFmtId="0" fontId="9" fillId="0" borderId="9" xfId="0" applyNumberFormat="1" applyFont="1" applyBorder="1"/>
    <xf numFmtId="49" fontId="13" fillId="0" borderId="14" xfId="5" applyNumberFormat="1" applyFont="1" applyBorder="1" applyAlignment="1" applyProtection="1">
      <alignment horizontal="center" vertical="top"/>
      <protection locked="0"/>
    </xf>
    <xf numFmtId="49" fontId="13" fillId="0" borderId="14" xfId="0" applyNumberFormat="1" applyFont="1" applyBorder="1" applyAlignment="1" applyProtection="1">
      <alignment horizontal="center" vertical="top"/>
      <protection locked="0"/>
    </xf>
    <xf numFmtId="0" fontId="13" fillId="0" borderId="15" xfId="0" applyNumberFormat="1" applyFont="1" applyBorder="1" applyAlignment="1" applyProtection="1">
      <alignment horizontal="center" vertical="top"/>
      <protection locked="0"/>
    </xf>
    <xf numFmtId="167" fontId="13" fillId="0" borderId="16" xfId="4" applyNumberFormat="1" applyFont="1" applyBorder="1" applyAlignment="1" applyProtection="1">
      <alignment vertical="top"/>
      <protection locked="0"/>
    </xf>
    <xf numFmtId="0" fontId="13" fillId="0" borderId="16" xfId="0" applyNumberFormat="1" applyFont="1" applyBorder="1" applyAlignment="1" applyProtection="1">
      <alignment horizontal="center" vertical="top" wrapText="1"/>
      <protection locked="0"/>
    </xf>
    <xf numFmtId="0" fontId="13" fillId="0" borderId="16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49" fontId="17" fillId="0" borderId="0" xfId="0" applyNumberFormat="1" applyFont="1"/>
    <xf numFmtId="167" fontId="17" fillId="0" borderId="0" xfId="4" applyNumberFormat="1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right"/>
    </xf>
    <xf numFmtId="0" fontId="2" fillId="0" borderId="5" xfId="0" applyFont="1" applyBorder="1"/>
    <xf numFmtId="0" fontId="18" fillId="0" borderId="27" xfId="0" applyFont="1" applyBorder="1" applyAlignment="1">
      <alignment horizontal="right"/>
    </xf>
    <xf numFmtId="42" fontId="6" fillId="0" borderId="1" xfId="4" applyNumberFormat="1" applyFont="1" applyBorder="1" applyAlignment="1">
      <alignment vertical="top"/>
    </xf>
    <xf numFmtId="42" fontId="6" fillId="0" borderId="14" xfId="4" applyNumberFormat="1" applyFont="1" applyBorder="1" applyAlignment="1">
      <alignment vertical="top"/>
    </xf>
    <xf numFmtId="42" fontId="6" fillId="0" borderId="16" xfId="4" applyNumberFormat="1" applyFont="1" applyBorder="1" applyAlignment="1">
      <alignment vertical="top"/>
    </xf>
    <xf numFmtId="42" fontId="6" fillId="0" borderId="17" xfId="4" applyNumberFormat="1" applyFont="1" applyBorder="1" applyAlignment="1">
      <alignment vertical="top"/>
    </xf>
    <xf numFmtId="15" fontId="4" fillId="0" borderId="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2" fillId="0" borderId="27" xfId="0" applyFont="1" applyBorder="1"/>
    <xf numFmtId="0" fontId="12" fillId="3" borderId="29" xfId="0" applyFont="1" applyFill="1" applyBorder="1" applyAlignment="1">
      <alignment horizontal="center" wrapText="1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42" fontId="6" fillId="0" borderId="3" xfId="4" applyNumberFormat="1" applyFont="1" applyBorder="1" applyAlignment="1">
      <alignment vertical="top"/>
    </xf>
    <xf numFmtId="42" fontId="6" fillId="0" borderId="30" xfId="4" applyNumberFormat="1" applyFont="1" applyBorder="1" applyAlignment="1">
      <alignment vertical="top"/>
    </xf>
    <xf numFmtId="164" fontId="19" fillId="0" borderId="0" xfId="0" applyNumberFormat="1" applyFont="1" applyAlignment="1">
      <alignment vertical="center"/>
    </xf>
    <xf numFmtId="0" fontId="20" fillId="0" borderId="0" xfId="0" applyFont="1"/>
    <xf numFmtId="0" fontId="4" fillId="7" borderId="2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16" fillId="7" borderId="24" xfId="0" applyNumberFormat="1" applyFont="1" applyFill="1" applyBorder="1" applyAlignment="1">
      <alignment horizontal="center"/>
    </xf>
    <xf numFmtId="0" fontId="16" fillId="7" borderId="25" xfId="0" applyNumberFormat="1" applyFont="1" applyFill="1" applyBorder="1" applyAlignment="1">
      <alignment horizontal="center"/>
    </xf>
    <xf numFmtId="0" fontId="16" fillId="7" borderId="26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6" fillId="6" borderId="24" xfId="0" applyNumberFormat="1" applyFont="1" applyFill="1" applyBorder="1" applyAlignment="1">
      <alignment horizontal="center"/>
    </xf>
    <xf numFmtId="0" fontId="16" fillId="6" borderId="25" xfId="0" applyNumberFormat="1" applyFont="1" applyFill="1" applyBorder="1" applyAlignment="1">
      <alignment horizontal="center"/>
    </xf>
    <xf numFmtId="0" fontId="16" fillId="6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</cellXfs>
  <cellStyles count="6">
    <cellStyle name="Comma" xfId="3" builtinId="3"/>
    <cellStyle name="Currency" xfId="4" builtinId="4"/>
    <cellStyle name="Normal" xfId="0" builtinId="0"/>
    <cellStyle name="Normal 2" xfId="2"/>
    <cellStyle name="Normal 3" xfId="1"/>
    <cellStyle name="Percent" xfId="5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63"/>
  <sheetViews>
    <sheetView tabSelected="1" topLeftCell="Q1" workbookViewId="0">
      <pane ySplit="5" topLeftCell="A6" activePane="bottomLeft" state="frozen"/>
      <selection activeCell="G1" sqref="G1"/>
      <selection pane="bottomLeft" activeCell="AA5" sqref="AA5"/>
    </sheetView>
  </sheetViews>
  <sheetFormatPr baseColWidth="10" defaultColWidth="8.83203125" defaultRowHeight="14" x14ac:dyDescent="0.15"/>
  <cols>
    <col min="1" max="1" width="5.6640625" style="1" bestFit="1" customWidth="1"/>
    <col min="2" max="2" width="23.5" style="1" customWidth="1"/>
    <col min="3" max="3" width="28.5" style="1" customWidth="1"/>
    <col min="4" max="4" width="23.1640625" style="1" bestFit="1" customWidth="1"/>
    <col min="5" max="5" width="16.1640625" style="1" customWidth="1"/>
    <col min="6" max="6" width="7.5" style="1" customWidth="1"/>
    <col min="7" max="7" width="14.33203125" style="1" customWidth="1"/>
    <col min="8" max="8" width="11" style="6" customWidth="1"/>
    <col min="9" max="10" width="11.5" style="3" customWidth="1"/>
    <col min="11" max="11" width="12.83203125" style="1" customWidth="1"/>
    <col min="12" max="12" width="12.1640625" style="4" customWidth="1"/>
    <col min="13" max="13" width="20.5" style="1" customWidth="1"/>
    <col min="14" max="14" width="6.1640625" style="1" customWidth="1"/>
    <col min="15" max="15" width="14.1640625" style="1" bestFit="1" customWidth="1"/>
    <col min="16" max="18" width="14.1640625" style="1" customWidth="1"/>
    <col min="19" max="19" width="16" style="1" bestFit="1" customWidth="1"/>
    <col min="20" max="20" width="13.5" style="1" bestFit="1" customWidth="1"/>
    <col min="21" max="22" width="13.5" style="1" customWidth="1"/>
    <col min="23" max="23" width="11.5" style="1" hidden="1" customWidth="1"/>
    <col min="24" max="24" width="10.5" style="1" hidden="1" customWidth="1"/>
    <col min="25" max="25" width="11.83203125" style="1" hidden="1" customWidth="1"/>
    <col min="26" max="26" width="10.1640625" style="1" customWidth="1"/>
    <col min="27" max="27" width="7.33203125" style="1" customWidth="1"/>
    <col min="28" max="28" width="9.6640625" style="1" customWidth="1"/>
    <col min="29" max="29" width="8.6640625" style="1" customWidth="1"/>
    <col min="30" max="34" width="8.83203125" style="27" customWidth="1"/>
    <col min="35" max="35" width="12.1640625" style="27" customWidth="1"/>
    <col min="36" max="36" width="10.6640625" style="23" bestFit="1" customWidth="1"/>
    <col min="37" max="37" width="18.5" style="27" customWidth="1"/>
    <col min="38" max="38" width="13.83203125" style="5" customWidth="1"/>
    <col min="39" max="39" width="12.83203125" style="5" customWidth="1"/>
    <col min="40" max="16384" width="8.83203125" style="1"/>
  </cols>
  <sheetData>
    <row r="1" spans="1:39" ht="24" thickBot="1" x14ac:dyDescent="0.3">
      <c r="A1" s="125"/>
      <c r="B1" s="134"/>
      <c r="C1" s="134"/>
      <c r="D1" s="126" t="s">
        <v>31</v>
      </c>
      <c r="E1" s="143"/>
      <c r="F1" s="143"/>
      <c r="G1" s="143"/>
      <c r="H1" s="144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4"/>
      <c r="U1" s="124"/>
      <c r="V1" s="124"/>
    </row>
    <row r="2" spans="1:39" ht="19" thickBot="1" x14ac:dyDescent="0.25">
      <c r="A2" s="125"/>
      <c r="B2" s="125"/>
      <c r="C2" s="125"/>
      <c r="D2" s="131" t="s">
        <v>85</v>
      </c>
      <c r="E2" s="145"/>
      <c r="F2" s="146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AD2" s="27" t="s">
        <v>89</v>
      </c>
    </row>
    <row r="3" spans="1:39" ht="19" thickBot="1" x14ac:dyDescent="0.25">
      <c r="A3" s="156" t="s">
        <v>0</v>
      </c>
      <c r="B3" s="156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" t="s">
        <v>22</v>
      </c>
    </row>
    <row r="4" spans="1:39" s="117" customFormat="1" ht="12.75" customHeight="1" thickBot="1" x14ac:dyDescent="0.2">
      <c r="H4" s="118"/>
      <c r="I4" s="158" t="s">
        <v>1</v>
      </c>
      <c r="J4" s="159"/>
      <c r="K4" s="159"/>
      <c r="L4" s="159"/>
      <c r="M4" s="160"/>
      <c r="N4" s="160"/>
      <c r="O4" s="160"/>
      <c r="P4" s="160"/>
      <c r="Q4" s="160"/>
      <c r="R4" s="160"/>
      <c r="S4" s="161"/>
      <c r="T4" s="150" t="s">
        <v>2</v>
      </c>
      <c r="U4" s="151"/>
      <c r="V4" s="151"/>
      <c r="W4" s="151"/>
      <c r="X4" s="151"/>
      <c r="Y4" s="151"/>
      <c r="Z4" s="151"/>
      <c r="AA4" s="151"/>
      <c r="AB4" s="151"/>
      <c r="AC4" s="152"/>
      <c r="AD4" s="153" t="s">
        <v>56</v>
      </c>
      <c r="AE4" s="154"/>
      <c r="AF4" s="154"/>
      <c r="AG4" s="154"/>
      <c r="AH4" s="155"/>
      <c r="AI4" s="147" t="s">
        <v>25</v>
      </c>
      <c r="AJ4" s="148"/>
      <c r="AK4" s="148"/>
      <c r="AL4" s="148"/>
      <c r="AM4" s="149"/>
    </row>
    <row r="5" spans="1:39" s="2" customFormat="1" ht="36.75" customHeight="1" x14ac:dyDescent="0.15">
      <c r="A5" s="65" t="s">
        <v>32</v>
      </c>
      <c r="B5" s="135" t="s">
        <v>87</v>
      </c>
      <c r="C5" s="135" t="s">
        <v>88</v>
      </c>
      <c r="D5" s="66" t="s">
        <v>3</v>
      </c>
      <c r="E5" s="66" t="s">
        <v>4</v>
      </c>
      <c r="F5" s="66" t="s">
        <v>5</v>
      </c>
      <c r="G5" s="66" t="s">
        <v>6</v>
      </c>
      <c r="H5" s="67" t="s">
        <v>7</v>
      </c>
      <c r="I5" s="58" t="s">
        <v>8</v>
      </c>
      <c r="J5" s="39" t="s">
        <v>9</v>
      </c>
      <c r="K5" s="39" t="s">
        <v>10</v>
      </c>
      <c r="L5" s="77" t="s">
        <v>11</v>
      </c>
      <c r="M5" s="39" t="s">
        <v>12</v>
      </c>
      <c r="N5" s="39" t="s">
        <v>13</v>
      </c>
      <c r="O5" s="39" t="s">
        <v>24</v>
      </c>
      <c r="P5" s="77" t="s">
        <v>90</v>
      </c>
      <c r="Q5" s="77" t="s">
        <v>23</v>
      </c>
      <c r="R5" s="77" t="s">
        <v>91</v>
      </c>
      <c r="S5" s="81" t="s">
        <v>14</v>
      </c>
      <c r="T5" s="80" t="s">
        <v>15</v>
      </c>
      <c r="U5" s="58" t="s">
        <v>86</v>
      </c>
      <c r="V5" s="39" t="s">
        <v>45</v>
      </c>
      <c r="W5" s="39" t="s">
        <v>16</v>
      </c>
      <c r="X5" s="39" t="s">
        <v>17</v>
      </c>
      <c r="Y5" s="39" t="s">
        <v>18</v>
      </c>
      <c r="Z5" s="39" t="s">
        <v>19</v>
      </c>
      <c r="AA5" s="39" t="s">
        <v>20</v>
      </c>
      <c r="AB5" s="39" t="s">
        <v>66</v>
      </c>
      <c r="AC5" s="87" t="s">
        <v>21</v>
      </c>
      <c r="AD5" s="98" t="s">
        <v>33</v>
      </c>
      <c r="AE5" s="40" t="s">
        <v>58</v>
      </c>
      <c r="AF5" s="40" t="s">
        <v>57</v>
      </c>
      <c r="AG5" s="40" t="s">
        <v>59</v>
      </c>
      <c r="AH5" s="99" t="s">
        <v>60</v>
      </c>
      <c r="AI5" s="98" t="s">
        <v>34</v>
      </c>
      <c r="AJ5" s="41" t="s">
        <v>26</v>
      </c>
      <c r="AK5" s="40" t="s">
        <v>67</v>
      </c>
      <c r="AL5" s="40" t="s">
        <v>79</v>
      </c>
      <c r="AM5" s="99" t="s">
        <v>28</v>
      </c>
    </row>
    <row r="6" spans="1:39" s="25" customFormat="1" ht="28.5" customHeight="1" x14ac:dyDescent="0.2">
      <c r="A6" s="68"/>
      <c r="B6" s="136"/>
      <c r="C6" s="136"/>
      <c r="D6" s="42"/>
      <c r="E6" s="42"/>
      <c r="F6" s="42"/>
      <c r="G6" s="42"/>
      <c r="H6" s="69"/>
      <c r="I6" s="59"/>
      <c r="J6" s="43"/>
      <c r="K6" s="44"/>
      <c r="L6" s="78"/>
      <c r="M6" s="127"/>
      <c r="N6" s="127"/>
      <c r="O6" s="127"/>
      <c r="P6" s="139"/>
      <c r="Q6" s="139"/>
      <c r="R6" s="139"/>
      <c r="S6" s="128"/>
      <c r="T6" s="88"/>
      <c r="U6" s="132"/>
      <c r="V6" s="46"/>
      <c r="W6" s="46"/>
      <c r="X6" s="47"/>
      <c r="Y6" s="47"/>
      <c r="Z6" s="47"/>
      <c r="AA6" s="45"/>
      <c r="AB6" s="48"/>
      <c r="AC6" s="89"/>
      <c r="AD6" s="100"/>
      <c r="AE6" s="49"/>
      <c r="AF6" s="49"/>
      <c r="AG6" s="49"/>
      <c r="AH6" s="101"/>
      <c r="AI6" s="100"/>
      <c r="AJ6" s="50"/>
      <c r="AK6" s="57"/>
      <c r="AL6" s="49"/>
      <c r="AM6" s="110"/>
    </row>
    <row r="7" spans="1:39" s="25" customFormat="1" ht="28.5" customHeight="1" x14ac:dyDescent="0.2">
      <c r="A7" s="68"/>
      <c r="B7" s="136"/>
      <c r="C7" s="136"/>
      <c r="D7" s="42"/>
      <c r="E7" s="42"/>
      <c r="F7" s="42"/>
      <c r="G7" s="42"/>
      <c r="H7" s="69"/>
      <c r="I7" s="59"/>
      <c r="J7" s="43"/>
      <c r="K7" s="44"/>
      <c r="L7" s="78"/>
      <c r="M7" s="127"/>
      <c r="N7" s="127"/>
      <c r="O7" s="127"/>
      <c r="P7" s="139"/>
      <c r="Q7" s="139"/>
      <c r="R7" s="139"/>
      <c r="S7" s="128"/>
      <c r="T7" s="88"/>
      <c r="U7" s="132"/>
      <c r="V7" s="46"/>
      <c r="W7" s="46"/>
      <c r="X7" s="47"/>
      <c r="Y7" s="47"/>
      <c r="Z7" s="47"/>
      <c r="AA7" s="45"/>
      <c r="AB7" s="48"/>
      <c r="AC7" s="89"/>
      <c r="AD7" s="100"/>
      <c r="AE7" s="49"/>
      <c r="AF7" s="49"/>
      <c r="AG7" s="49"/>
      <c r="AH7" s="101"/>
      <c r="AI7" s="100"/>
      <c r="AJ7" s="50"/>
      <c r="AK7" s="57"/>
      <c r="AL7" s="49"/>
      <c r="AM7" s="111"/>
    </row>
    <row r="8" spans="1:39" s="25" customFormat="1" ht="28.5" customHeight="1" x14ac:dyDescent="0.2">
      <c r="A8" s="68"/>
      <c r="B8" s="136"/>
      <c r="C8" s="136"/>
      <c r="D8" s="42"/>
      <c r="E8" s="42"/>
      <c r="F8" s="42"/>
      <c r="G8" s="42"/>
      <c r="H8" s="69"/>
      <c r="I8" s="59"/>
      <c r="J8" s="43"/>
      <c r="K8" s="44"/>
      <c r="L8" s="78"/>
      <c r="M8" s="127"/>
      <c r="N8" s="127"/>
      <c r="O8" s="127"/>
      <c r="P8" s="139"/>
      <c r="Q8" s="139"/>
      <c r="R8" s="139"/>
      <c r="S8" s="128"/>
      <c r="T8" s="88"/>
      <c r="U8" s="132"/>
      <c r="V8" s="46"/>
      <c r="W8" s="46"/>
      <c r="X8" s="47"/>
      <c r="Y8" s="47"/>
      <c r="Z8" s="47"/>
      <c r="AA8" s="45"/>
      <c r="AB8" s="48"/>
      <c r="AC8" s="89"/>
      <c r="AD8" s="100"/>
      <c r="AE8" s="49"/>
      <c r="AF8" s="49"/>
      <c r="AG8" s="49"/>
      <c r="AH8" s="101"/>
      <c r="AI8" s="100"/>
      <c r="AJ8" s="50"/>
      <c r="AK8" s="57"/>
      <c r="AL8" s="49"/>
      <c r="AM8" s="110"/>
    </row>
    <row r="9" spans="1:39" s="25" customFormat="1" ht="28.5" customHeight="1" x14ac:dyDescent="0.2">
      <c r="A9" s="68"/>
      <c r="B9" s="136"/>
      <c r="C9" s="136"/>
      <c r="D9" s="42"/>
      <c r="E9" s="42"/>
      <c r="F9" s="42"/>
      <c r="G9" s="42"/>
      <c r="H9" s="69"/>
      <c r="I9" s="59"/>
      <c r="J9" s="51"/>
      <c r="K9" s="52"/>
      <c r="L9" s="78"/>
      <c r="M9" s="127"/>
      <c r="N9" s="127"/>
      <c r="O9" s="127"/>
      <c r="P9" s="139"/>
      <c r="Q9" s="139"/>
      <c r="R9" s="139"/>
      <c r="S9" s="128"/>
      <c r="T9" s="88"/>
      <c r="U9" s="132"/>
      <c r="V9" s="46"/>
      <c r="W9" s="46"/>
      <c r="X9" s="47"/>
      <c r="Y9" s="47"/>
      <c r="Z9" s="47"/>
      <c r="AA9" s="45"/>
      <c r="AB9" s="48"/>
      <c r="AC9" s="89"/>
      <c r="AD9" s="100"/>
      <c r="AE9" s="49"/>
      <c r="AF9" s="49"/>
      <c r="AG9" s="49"/>
      <c r="AH9" s="101"/>
      <c r="AI9" s="100"/>
      <c r="AJ9" s="50"/>
      <c r="AK9" s="57"/>
      <c r="AL9" s="49"/>
      <c r="AM9" s="111"/>
    </row>
    <row r="10" spans="1:39" s="25" customFormat="1" ht="28.5" customHeight="1" x14ac:dyDescent="0.2">
      <c r="A10" s="68"/>
      <c r="B10" s="136"/>
      <c r="C10" s="136"/>
      <c r="D10" s="42"/>
      <c r="E10" s="42"/>
      <c r="F10" s="42"/>
      <c r="G10" s="42"/>
      <c r="H10" s="69"/>
      <c r="I10" s="59"/>
      <c r="J10" s="51"/>
      <c r="K10" s="52"/>
      <c r="L10" s="78"/>
      <c r="M10" s="127"/>
      <c r="N10" s="127"/>
      <c r="O10" s="127"/>
      <c r="P10" s="139"/>
      <c r="Q10" s="139"/>
      <c r="R10" s="139"/>
      <c r="S10" s="128"/>
      <c r="T10" s="88"/>
      <c r="U10" s="132"/>
      <c r="V10" s="46"/>
      <c r="W10" s="46"/>
      <c r="X10" s="47"/>
      <c r="Y10" s="47"/>
      <c r="Z10" s="47"/>
      <c r="AA10" s="45"/>
      <c r="AB10" s="48"/>
      <c r="AC10" s="89"/>
      <c r="AD10" s="100"/>
      <c r="AE10" s="49"/>
      <c r="AF10" s="49"/>
      <c r="AG10" s="49"/>
      <c r="AH10" s="101"/>
      <c r="AI10" s="100"/>
      <c r="AJ10" s="50"/>
      <c r="AK10" s="57"/>
      <c r="AL10" s="49"/>
      <c r="AM10" s="110"/>
    </row>
    <row r="11" spans="1:39" s="25" customFormat="1" ht="28.5" customHeight="1" x14ac:dyDescent="0.2">
      <c r="A11" s="68"/>
      <c r="B11" s="136"/>
      <c r="C11" s="136"/>
      <c r="D11" s="42"/>
      <c r="E11" s="42"/>
      <c r="F11" s="42"/>
      <c r="G11" s="42"/>
      <c r="H11" s="69"/>
      <c r="I11" s="59"/>
      <c r="J11" s="51"/>
      <c r="K11" s="52"/>
      <c r="L11" s="78"/>
      <c r="M11" s="127"/>
      <c r="N11" s="127"/>
      <c r="O11" s="127"/>
      <c r="P11" s="139"/>
      <c r="Q11" s="139"/>
      <c r="R11" s="139"/>
      <c r="S11" s="128"/>
      <c r="T11" s="88"/>
      <c r="U11" s="132"/>
      <c r="V11" s="46"/>
      <c r="W11" s="46"/>
      <c r="X11" s="47"/>
      <c r="Y11" s="47"/>
      <c r="Z11" s="47"/>
      <c r="AA11" s="45"/>
      <c r="AB11" s="48"/>
      <c r="AC11" s="89"/>
      <c r="AD11" s="100"/>
      <c r="AE11" s="49"/>
      <c r="AF11" s="49"/>
      <c r="AG11" s="49"/>
      <c r="AH11" s="101"/>
      <c r="AI11" s="100"/>
      <c r="AJ11" s="50"/>
      <c r="AK11" s="57"/>
      <c r="AL11" s="49"/>
      <c r="AM11" s="111"/>
    </row>
    <row r="12" spans="1:39" s="25" customFormat="1" ht="28.5" customHeight="1" x14ac:dyDescent="0.2">
      <c r="A12" s="68"/>
      <c r="B12" s="136"/>
      <c r="C12" s="136"/>
      <c r="D12" s="42"/>
      <c r="E12" s="42"/>
      <c r="F12" s="42"/>
      <c r="G12" s="42"/>
      <c r="H12" s="69"/>
      <c r="I12" s="59"/>
      <c r="J12" s="51"/>
      <c r="K12" s="52"/>
      <c r="L12" s="78"/>
      <c r="M12" s="127"/>
      <c r="N12" s="127"/>
      <c r="O12" s="127"/>
      <c r="P12" s="139"/>
      <c r="Q12" s="139"/>
      <c r="R12" s="139"/>
      <c r="S12" s="128"/>
      <c r="T12" s="88"/>
      <c r="U12" s="132"/>
      <c r="V12" s="46"/>
      <c r="W12" s="46"/>
      <c r="X12" s="47"/>
      <c r="Y12" s="47"/>
      <c r="Z12" s="47"/>
      <c r="AA12" s="45"/>
      <c r="AB12" s="48"/>
      <c r="AC12" s="89"/>
      <c r="AD12" s="100"/>
      <c r="AE12" s="49"/>
      <c r="AF12" s="49"/>
      <c r="AG12" s="49"/>
      <c r="AH12" s="101"/>
      <c r="AI12" s="100"/>
      <c r="AJ12" s="50"/>
      <c r="AK12" s="57"/>
      <c r="AL12" s="49"/>
      <c r="AM12" s="110"/>
    </row>
    <row r="13" spans="1:39" s="25" customFormat="1" ht="28.5" customHeight="1" x14ac:dyDescent="0.2">
      <c r="A13" s="68"/>
      <c r="B13" s="136"/>
      <c r="C13" s="136"/>
      <c r="D13" s="42"/>
      <c r="E13" s="42"/>
      <c r="F13" s="42"/>
      <c r="G13" s="42"/>
      <c r="H13" s="69"/>
      <c r="I13" s="59"/>
      <c r="J13" s="51"/>
      <c r="K13" s="52"/>
      <c r="L13" s="78"/>
      <c r="M13" s="127"/>
      <c r="N13" s="127"/>
      <c r="O13" s="127"/>
      <c r="P13" s="139"/>
      <c r="Q13" s="139"/>
      <c r="R13" s="139"/>
      <c r="S13" s="128"/>
      <c r="T13" s="88"/>
      <c r="U13" s="132"/>
      <c r="V13" s="46"/>
      <c r="W13" s="46"/>
      <c r="X13" s="47"/>
      <c r="Y13" s="47"/>
      <c r="Z13" s="47"/>
      <c r="AA13" s="45"/>
      <c r="AB13" s="48"/>
      <c r="AC13" s="89"/>
      <c r="AD13" s="100"/>
      <c r="AE13" s="49"/>
      <c r="AF13" s="49"/>
      <c r="AG13" s="49"/>
      <c r="AH13" s="101"/>
      <c r="AI13" s="100"/>
      <c r="AJ13" s="50"/>
      <c r="AK13" s="57"/>
      <c r="AL13" s="49"/>
      <c r="AM13" s="111"/>
    </row>
    <row r="14" spans="1:39" s="25" customFormat="1" ht="28.5" customHeight="1" x14ac:dyDescent="0.2">
      <c r="A14" s="68"/>
      <c r="B14" s="136"/>
      <c r="C14" s="136"/>
      <c r="D14" s="42"/>
      <c r="E14" s="42"/>
      <c r="F14" s="42"/>
      <c r="G14" s="42"/>
      <c r="H14" s="69"/>
      <c r="I14" s="59"/>
      <c r="J14" s="43"/>
      <c r="K14" s="44"/>
      <c r="L14" s="78"/>
      <c r="M14" s="127"/>
      <c r="N14" s="127"/>
      <c r="O14" s="127"/>
      <c r="P14" s="139"/>
      <c r="Q14" s="139"/>
      <c r="R14" s="139"/>
      <c r="S14" s="128"/>
      <c r="T14" s="88"/>
      <c r="U14" s="132"/>
      <c r="V14" s="46"/>
      <c r="W14" s="46"/>
      <c r="X14" s="47"/>
      <c r="Y14" s="47"/>
      <c r="Z14" s="47"/>
      <c r="AA14" s="45"/>
      <c r="AB14" s="48"/>
      <c r="AC14" s="89"/>
      <c r="AD14" s="100"/>
      <c r="AE14" s="49"/>
      <c r="AF14" s="49"/>
      <c r="AG14" s="49"/>
      <c r="AH14" s="101"/>
      <c r="AI14" s="100"/>
      <c r="AJ14" s="50"/>
      <c r="AK14" s="57"/>
      <c r="AL14" s="49"/>
      <c r="AM14" s="110"/>
    </row>
    <row r="15" spans="1:39" s="25" customFormat="1" ht="28.5" customHeight="1" x14ac:dyDescent="0.2">
      <c r="A15" s="68"/>
      <c r="B15" s="136"/>
      <c r="C15" s="136"/>
      <c r="D15" s="42"/>
      <c r="E15" s="42"/>
      <c r="F15" s="42"/>
      <c r="G15" s="42"/>
      <c r="H15" s="69"/>
      <c r="I15" s="59"/>
      <c r="J15" s="51"/>
      <c r="K15" s="52"/>
      <c r="L15" s="78"/>
      <c r="M15" s="127"/>
      <c r="N15" s="127"/>
      <c r="O15" s="127"/>
      <c r="P15" s="139"/>
      <c r="Q15" s="139"/>
      <c r="R15" s="139"/>
      <c r="S15" s="128"/>
      <c r="T15" s="88"/>
      <c r="U15" s="132"/>
      <c r="V15" s="46"/>
      <c r="W15" s="46"/>
      <c r="X15" s="47"/>
      <c r="Y15" s="47"/>
      <c r="Z15" s="47"/>
      <c r="AA15" s="45"/>
      <c r="AB15" s="48"/>
      <c r="AC15" s="89"/>
      <c r="AD15" s="100"/>
      <c r="AE15" s="49"/>
      <c r="AF15" s="49"/>
      <c r="AG15" s="49"/>
      <c r="AH15" s="101"/>
      <c r="AI15" s="100"/>
      <c r="AJ15" s="50"/>
      <c r="AK15" s="57"/>
      <c r="AL15" s="49"/>
      <c r="AM15" s="111"/>
    </row>
    <row r="16" spans="1:39" s="25" customFormat="1" ht="28.5" customHeight="1" x14ac:dyDescent="0.2">
      <c r="A16" s="68"/>
      <c r="B16" s="136"/>
      <c r="C16" s="136"/>
      <c r="D16" s="42"/>
      <c r="E16" s="42"/>
      <c r="F16" s="42"/>
      <c r="G16" s="42"/>
      <c r="H16" s="69"/>
      <c r="I16" s="59"/>
      <c r="J16" s="51"/>
      <c r="K16" s="52"/>
      <c r="L16" s="78"/>
      <c r="M16" s="127"/>
      <c r="N16" s="127"/>
      <c r="O16" s="127"/>
      <c r="P16" s="139"/>
      <c r="Q16" s="139"/>
      <c r="R16" s="139"/>
      <c r="S16" s="128"/>
      <c r="T16" s="88"/>
      <c r="U16" s="132"/>
      <c r="V16" s="46"/>
      <c r="W16" s="46"/>
      <c r="X16" s="47"/>
      <c r="Y16" s="47"/>
      <c r="Z16" s="47"/>
      <c r="AA16" s="45"/>
      <c r="AB16" s="48"/>
      <c r="AC16" s="89"/>
      <c r="AD16" s="100"/>
      <c r="AE16" s="49"/>
      <c r="AF16" s="49"/>
      <c r="AG16" s="49"/>
      <c r="AH16" s="101"/>
      <c r="AI16" s="100"/>
      <c r="AJ16" s="50"/>
      <c r="AK16" s="57"/>
      <c r="AL16" s="49"/>
      <c r="AM16" s="110"/>
    </row>
    <row r="17" spans="1:39" s="25" customFormat="1" ht="28.5" customHeight="1" x14ac:dyDescent="0.2">
      <c r="A17" s="68"/>
      <c r="B17" s="136"/>
      <c r="C17" s="136"/>
      <c r="D17" s="42"/>
      <c r="E17" s="42"/>
      <c r="F17" s="42"/>
      <c r="G17" s="42"/>
      <c r="H17" s="69"/>
      <c r="I17" s="59"/>
      <c r="J17" s="51"/>
      <c r="K17" s="52"/>
      <c r="L17" s="78"/>
      <c r="M17" s="127"/>
      <c r="N17" s="127"/>
      <c r="O17" s="127"/>
      <c r="P17" s="139"/>
      <c r="Q17" s="139"/>
      <c r="R17" s="139"/>
      <c r="S17" s="128"/>
      <c r="T17" s="88"/>
      <c r="U17" s="132"/>
      <c r="V17" s="46"/>
      <c r="W17" s="46"/>
      <c r="X17" s="47"/>
      <c r="Y17" s="47"/>
      <c r="Z17" s="47"/>
      <c r="AA17" s="45"/>
      <c r="AB17" s="48"/>
      <c r="AC17" s="89"/>
      <c r="AD17" s="100"/>
      <c r="AE17" s="49"/>
      <c r="AF17" s="49"/>
      <c r="AG17" s="49"/>
      <c r="AH17" s="101"/>
      <c r="AI17" s="100"/>
      <c r="AJ17" s="50"/>
      <c r="AK17" s="57"/>
      <c r="AL17" s="49"/>
      <c r="AM17" s="111"/>
    </row>
    <row r="18" spans="1:39" s="25" customFormat="1" ht="28.5" customHeight="1" x14ac:dyDescent="0.2">
      <c r="A18" s="68"/>
      <c r="B18" s="136"/>
      <c r="C18" s="136"/>
      <c r="D18" s="42"/>
      <c r="E18" s="42"/>
      <c r="F18" s="42"/>
      <c r="G18" s="42"/>
      <c r="H18" s="69"/>
      <c r="I18" s="59"/>
      <c r="J18" s="51"/>
      <c r="K18" s="52"/>
      <c r="L18" s="78"/>
      <c r="M18" s="127"/>
      <c r="N18" s="127"/>
      <c r="O18" s="127"/>
      <c r="P18" s="139"/>
      <c r="Q18" s="139"/>
      <c r="R18" s="139"/>
      <c r="S18" s="128"/>
      <c r="T18" s="88"/>
      <c r="U18" s="132"/>
      <c r="V18" s="46"/>
      <c r="W18" s="46"/>
      <c r="X18" s="47"/>
      <c r="Y18" s="47"/>
      <c r="Z18" s="47"/>
      <c r="AA18" s="45"/>
      <c r="AB18" s="48"/>
      <c r="AC18" s="89"/>
      <c r="AD18" s="100"/>
      <c r="AE18" s="49"/>
      <c r="AF18" s="49"/>
      <c r="AG18" s="49"/>
      <c r="AH18" s="101"/>
      <c r="AI18" s="100"/>
      <c r="AJ18" s="50"/>
      <c r="AK18" s="57"/>
      <c r="AL18" s="49"/>
      <c r="AM18" s="110"/>
    </row>
    <row r="19" spans="1:39" s="25" customFormat="1" ht="28.5" customHeight="1" x14ac:dyDescent="0.2">
      <c r="A19" s="68"/>
      <c r="B19" s="136"/>
      <c r="C19" s="136"/>
      <c r="D19" s="42"/>
      <c r="E19" s="42"/>
      <c r="F19" s="42"/>
      <c r="G19" s="42"/>
      <c r="H19" s="69"/>
      <c r="I19" s="59"/>
      <c r="J19" s="51"/>
      <c r="K19" s="52"/>
      <c r="L19" s="78"/>
      <c r="M19" s="127"/>
      <c r="N19" s="127"/>
      <c r="O19" s="127"/>
      <c r="P19" s="139"/>
      <c r="Q19" s="139"/>
      <c r="R19" s="139"/>
      <c r="S19" s="128"/>
      <c r="T19" s="88"/>
      <c r="U19" s="132"/>
      <c r="V19" s="46"/>
      <c r="W19" s="46"/>
      <c r="X19" s="47"/>
      <c r="Y19" s="47"/>
      <c r="Z19" s="47"/>
      <c r="AA19" s="45"/>
      <c r="AB19" s="48"/>
      <c r="AC19" s="89"/>
      <c r="AD19" s="100"/>
      <c r="AE19" s="49"/>
      <c r="AF19" s="49"/>
      <c r="AG19" s="49"/>
      <c r="AH19" s="101"/>
      <c r="AI19" s="100"/>
      <c r="AJ19" s="50"/>
      <c r="AK19" s="57"/>
      <c r="AL19" s="49"/>
      <c r="AM19" s="111"/>
    </row>
    <row r="20" spans="1:39" s="25" customFormat="1" ht="28.5" customHeight="1" x14ac:dyDescent="0.2">
      <c r="A20" s="68"/>
      <c r="B20" s="136"/>
      <c r="C20" s="136"/>
      <c r="D20" s="42"/>
      <c r="E20" s="42"/>
      <c r="F20" s="42"/>
      <c r="G20" s="42"/>
      <c r="H20" s="69"/>
      <c r="I20" s="59"/>
      <c r="J20" s="51"/>
      <c r="K20" s="52"/>
      <c r="L20" s="78"/>
      <c r="M20" s="127"/>
      <c r="N20" s="127"/>
      <c r="O20" s="127"/>
      <c r="P20" s="139"/>
      <c r="Q20" s="139"/>
      <c r="R20" s="139"/>
      <c r="S20" s="128"/>
      <c r="T20" s="88"/>
      <c r="U20" s="132"/>
      <c r="V20" s="46"/>
      <c r="W20" s="46"/>
      <c r="X20" s="47"/>
      <c r="Y20" s="47"/>
      <c r="Z20" s="47"/>
      <c r="AA20" s="45"/>
      <c r="AB20" s="48"/>
      <c r="AC20" s="89"/>
      <c r="AD20" s="100"/>
      <c r="AE20" s="49"/>
      <c r="AF20" s="49"/>
      <c r="AG20" s="49"/>
      <c r="AH20" s="101"/>
      <c r="AI20" s="100"/>
      <c r="AJ20" s="50"/>
      <c r="AK20" s="57"/>
      <c r="AL20" s="49"/>
      <c r="AM20" s="110"/>
    </row>
    <row r="21" spans="1:39" s="25" customFormat="1" ht="28.5" customHeight="1" x14ac:dyDescent="0.2">
      <c r="A21" s="68"/>
      <c r="B21" s="136"/>
      <c r="C21" s="136"/>
      <c r="D21" s="42"/>
      <c r="E21" s="42"/>
      <c r="F21" s="42"/>
      <c r="G21" s="42"/>
      <c r="H21" s="69"/>
      <c r="I21" s="59"/>
      <c r="J21" s="51"/>
      <c r="K21" s="52"/>
      <c r="L21" s="78"/>
      <c r="M21" s="127"/>
      <c r="N21" s="127"/>
      <c r="O21" s="127"/>
      <c r="P21" s="139"/>
      <c r="Q21" s="139"/>
      <c r="R21" s="139"/>
      <c r="S21" s="128"/>
      <c r="T21" s="88"/>
      <c r="U21" s="132"/>
      <c r="V21" s="46"/>
      <c r="W21" s="46"/>
      <c r="X21" s="47"/>
      <c r="Y21" s="47"/>
      <c r="Z21" s="47"/>
      <c r="AA21" s="45"/>
      <c r="AB21" s="48"/>
      <c r="AC21" s="89"/>
      <c r="AD21" s="100"/>
      <c r="AE21" s="49"/>
      <c r="AF21" s="49"/>
      <c r="AG21" s="49"/>
      <c r="AH21" s="101"/>
      <c r="AI21" s="100"/>
      <c r="AJ21" s="50"/>
      <c r="AK21" s="57"/>
      <c r="AL21" s="49"/>
      <c r="AM21" s="111"/>
    </row>
    <row r="22" spans="1:39" s="25" customFormat="1" ht="28.5" customHeight="1" x14ac:dyDescent="0.2">
      <c r="A22" s="68"/>
      <c r="B22" s="136"/>
      <c r="C22" s="136"/>
      <c r="D22" s="42"/>
      <c r="E22" s="42"/>
      <c r="F22" s="42"/>
      <c r="G22" s="42"/>
      <c r="H22" s="69"/>
      <c r="I22" s="59"/>
      <c r="J22" s="51"/>
      <c r="K22" s="52"/>
      <c r="L22" s="78"/>
      <c r="M22" s="127"/>
      <c r="N22" s="127"/>
      <c r="O22" s="127"/>
      <c r="P22" s="139"/>
      <c r="Q22" s="139"/>
      <c r="R22" s="139"/>
      <c r="S22" s="128"/>
      <c r="T22" s="88"/>
      <c r="U22" s="132"/>
      <c r="V22" s="46"/>
      <c r="W22" s="46"/>
      <c r="X22" s="47"/>
      <c r="Y22" s="47"/>
      <c r="Z22" s="47"/>
      <c r="AA22" s="45"/>
      <c r="AB22" s="48"/>
      <c r="AC22" s="89"/>
      <c r="AD22" s="100"/>
      <c r="AE22" s="49"/>
      <c r="AF22" s="49"/>
      <c r="AG22" s="49"/>
      <c r="AH22" s="101"/>
      <c r="AI22" s="100"/>
      <c r="AJ22" s="50"/>
      <c r="AK22" s="57"/>
      <c r="AL22" s="49"/>
      <c r="AM22" s="110"/>
    </row>
    <row r="23" spans="1:39" s="25" customFormat="1" ht="28.5" customHeight="1" x14ac:dyDescent="0.2">
      <c r="A23" s="68"/>
      <c r="B23" s="136"/>
      <c r="C23" s="136"/>
      <c r="D23" s="42"/>
      <c r="E23" s="42"/>
      <c r="F23" s="42"/>
      <c r="G23" s="42"/>
      <c r="H23" s="69"/>
      <c r="I23" s="59"/>
      <c r="J23" s="51"/>
      <c r="K23" s="52"/>
      <c r="L23" s="78"/>
      <c r="M23" s="127"/>
      <c r="N23" s="127"/>
      <c r="O23" s="127"/>
      <c r="P23" s="139"/>
      <c r="Q23" s="139"/>
      <c r="R23" s="139"/>
      <c r="S23" s="128"/>
      <c r="T23" s="88"/>
      <c r="U23" s="132"/>
      <c r="V23" s="46"/>
      <c r="W23" s="46"/>
      <c r="X23" s="47"/>
      <c r="Y23" s="47"/>
      <c r="Z23" s="47"/>
      <c r="AA23" s="45"/>
      <c r="AB23" s="48"/>
      <c r="AC23" s="89"/>
      <c r="AD23" s="100"/>
      <c r="AE23" s="49"/>
      <c r="AF23" s="49"/>
      <c r="AG23" s="49"/>
      <c r="AH23" s="101"/>
      <c r="AI23" s="100"/>
      <c r="AJ23" s="50"/>
      <c r="AK23" s="57"/>
      <c r="AL23" s="49"/>
      <c r="AM23" s="111"/>
    </row>
    <row r="24" spans="1:39" s="25" customFormat="1" ht="28.5" customHeight="1" x14ac:dyDescent="0.2">
      <c r="A24" s="68"/>
      <c r="B24" s="136"/>
      <c r="C24" s="136"/>
      <c r="D24" s="42"/>
      <c r="E24" s="42"/>
      <c r="F24" s="42"/>
      <c r="G24" s="42"/>
      <c r="H24" s="69"/>
      <c r="I24" s="59"/>
      <c r="J24" s="43"/>
      <c r="K24" s="44"/>
      <c r="L24" s="78"/>
      <c r="M24" s="127"/>
      <c r="N24" s="127"/>
      <c r="O24" s="127"/>
      <c r="P24" s="139"/>
      <c r="Q24" s="139"/>
      <c r="R24" s="139"/>
      <c r="S24" s="128"/>
      <c r="T24" s="88"/>
      <c r="U24" s="132"/>
      <c r="V24" s="46"/>
      <c r="W24" s="46"/>
      <c r="X24" s="47"/>
      <c r="Y24" s="47"/>
      <c r="Z24" s="47"/>
      <c r="AA24" s="45"/>
      <c r="AB24" s="48"/>
      <c r="AC24" s="89"/>
      <c r="AD24" s="100"/>
      <c r="AE24" s="49"/>
      <c r="AF24" s="49"/>
      <c r="AG24" s="49"/>
      <c r="AH24" s="101"/>
      <c r="AI24" s="100"/>
      <c r="AJ24" s="50"/>
      <c r="AK24" s="57"/>
      <c r="AL24" s="49"/>
      <c r="AM24" s="110"/>
    </row>
    <row r="25" spans="1:39" s="25" customFormat="1" ht="28.5" customHeight="1" x14ac:dyDescent="0.2">
      <c r="A25" s="68"/>
      <c r="B25" s="136"/>
      <c r="C25" s="136"/>
      <c r="D25" s="42"/>
      <c r="E25" s="42"/>
      <c r="F25" s="42"/>
      <c r="G25" s="42"/>
      <c r="H25" s="69"/>
      <c r="I25" s="59"/>
      <c r="J25" s="51"/>
      <c r="K25" s="52"/>
      <c r="L25" s="78"/>
      <c r="M25" s="127"/>
      <c r="N25" s="127"/>
      <c r="O25" s="127"/>
      <c r="P25" s="139"/>
      <c r="Q25" s="139"/>
      <c r="R25" s="139"/>
      <c r="S25" s="128"/>
      <c r="T25" s="88"/>
      <c r="U25" s="132"/>
      <c r="V25" s="46"/>
      <c r="W25" s="46"/>
      <c r="X25" s="47"/>
      <c r="Y25" s="47"/>
      <c r="Z25" s="47"/>
      <c r="AA25" s="45"/>
      <c r="AB25" s="48"/>
      <c r="AC25" s="89"/>
      <c r="AD25" s="100"/>
      <c r="AE25" s="49"/>
      <c r="AF25" s="49"/>
      <c r="AG25" s="49"/>
      <c r="AH25" s="101"/>
      <c r="AI25" s="100"/>
      <c r="AJ25" s="50"/>
      <c r="AK25" s="57"/>
      <c r="AL25" s="49"/>
      <c r="AM25" s="111"/>
    </row>
    <row r="26" spans="1:39" s="25" customFormat="1" ht="28.5" customHeight="1" x14ac:dyDescent="0.2">
      <c r="A26" s="68"/>
      <c r="B26" s="136"/>
      <c r="C26" s="136"/>
      <c r="D26" s="42"/>
      <c r="E26" s="42"/>
      <c r="F26" s="42"/>
      <c r="G26" s="42"/>
      <c r="H26" s="69"/>
      <c r="I26" s="59"/>
      <c r="J26" s="51"/>
      <c r="K26" s="52"/>
      <c r="L26" s="78"/>
      <c r="M26" s="127"/>
      <c r="N26" s="127"/>
      <c r="O26" s="127"/>
      <c r="P26" s="139"/>
      <c r="Q26" s="139"/>
      <c r="R26" s="139"/>
      <c r="S26" s="128"/>
      <c r="T26" s="88"/>
      <c r="U26" s="132"/>
      <c r="V26" s="46"/>
      <c r="W26" s="46"/>
      <c r="X26" s="47"/>
      <c r="Y26" s="47"/>
      <c r="Z26" s="47"/>
      <c r="AA26" s="45"/>
      <c r="AB26" s="48"/>
      <c r="AC26" s="89"/>
      <c r="AD26" s="100"/>
      <c r="AE26" s="49"/>
      <c r="AF26" s="49"/>
      <c r="AG26" s="49"/>
      <c r="AH26" s="101"/>
      <c r="AI26" s="100"/>
      <c r="AJ26" s="50"/>
      <c r="AK26" s="57"/>
      <c r="AL26" s="49"/>
      <c r="AM26" s="110"/>
    </row>
    <row r="27" spans="1:39" s="25" customFormat="1" ht="28.5" customHeight="1" x14ac:dyDescent="0.2">
      <c r="A27" s="68"/>
      <c r="B27" s="136"/>
      <c r="C27" s="136"/>
      <c r="D27" s="42"/>
      <c r="E27" s="42"/>
      <c r="F27" s="42"/>
      <c r="G27" s="42"/>
      <c r="H27" s="69"/>
      <c r="I27" s="59"/>
      <c r="J27" s="51"/>
      <c r="K27" s="52"/>
      <c r="L27" s="78"/>
      <c r="M27" s="127"/>
      <c r="N27" s="127"/>
      <c r="O27" s="127"/>
      <c r="P27" s="139"/>
      <c r="Q27" s="139"/>
      <c r="R27" s="139"/>
      <c r="S27" s="128"/>
      <c r="T27" s="88"/>
      <c r="U27" s="132"/>
      <c r="V27" s="46"/>
      <c r="W27" s="46"/>
      <c r="X27" s="47"/>
      <c r="Y27" s="47"/>
      <c r="Z27" s="47"/>
      <c r="AA27" s="45"/>
      <c r="AB27" s="48"/>
      <c r="AC27" s="89"/>
      <c r="AD27" s="100"/>
      <c r="AE27" s="49"/>
      <c r="AF27" s="49"/>
      <c r="AG27" s="49"/>
      <c r="AH27" s="101"/>
      <c r="AI27" s="100"/>
      <c r="AJ27" s="50"/>
      <c r="AK27" s="57"/>
      <c r="AL27" s="49"/>
      <c r="AM27" s="111"/>
    </row>
    <row r="28" spans="1:39" s="25" customFormat="1" ht="28.5" customHeight="1" x14ac:dyDescent="0.2">
      <c r="A28" s="68"/>
      <c r="B28" s="136"/>
      <c r="C28" s="136"/>
      <c r="D28" s="42"/>
      <c r="E28" s="42"/>
      <c r="F28" s="42"/>
      <c r="G28" s="42"/>
      <c r="H28" s="69"/>
      <c r="I28" s="59"/>
      <c r="J28" s="51"/>
      <c r="K28" s="52"/>
      <c r="L28" s="78"/>
      <c r="M28" s="127"/>
      <c r="N28" s="127"/>
      <c r="O28" s="127"/>
      <c r="P28" s="139"/>
      <c r="Q28" s="139"/>
      <c r="R28" s="139"/>
      <c r="S28" s="128"/>
      <c r="T28" s="88"/>
      <c r="U28" s="132"/>
      <c r="V28" s="46"/>
      <c r="W28" s="46"/>
      <c r="X28" s="47"/>
      <c r="Y28" s="47"/>
      <c r="Z28" s="47"/>
      <c r="AA28" s="45"/>
      <c r="AB28" s="48"/>
      <c r="AC28" s="89"/>
      <c r="AD28" s="100"/>
      <c r="AE28" s="49"/>
      <c r="AF28" s="49"/>
      <c r="AG28" s="49"/>
      <c r="AH28" s="101"/>
      <c r="AI28" s="100"/>
      <c r="AJ28" s="50"/>
      <c r="AK28" s="57"/>
      <c r="AL28" s="49"/>
      <c r="AM28" s="110"/>
    </row>
    <row r="29" spans="1:39" s="25" customFormat="1" ht="28.5" customHeight="1" x14ac:dyDescent="0.2">
      <c r="A29" s="68"/>
      <c r="B29" s="136"/>
      <c r="C29" s="136"/>
      <c r="D29" s="42"/>
      <c r="E29" s="42"/>
      <c r="F29" s="42"/>
      <c r="G29" s="42"/>
      <c r="H29" s="69"/>
      <c r="I29" s="59"/>
      <c r="J29" s="51"/>
      <c r="K29" s="52"/>
      <c r="L29" s="78"/>
      <c r="M29" s="127"/>
      <c r="N29" s="127"/>
      <c r="O29" s="127"/>
      <c r="P29" s="139"/>
      <c r="Q29" s="139"/>
      <c r="R29" s="139"/>
      <c r="S29" s="128"/>
      <c r="T29" s="88"/>
      <c r="U29" s="132"/>
      <c r="V29" s="46"/>
      <c r="W29" s="46"/>
      <c r="X29" s="47"/>
      <c r="Y29" s="47"/>
      <c r="Z29" s="47"/>
      <c r="AA29" s="45"/>
      <c r="AB29" s="48"/>
      <c r="AC29" s="89"/>
      <c r="AD29" s="100"/>
      <c r="AE29" s="49"/>
      <c r="AF29" s="49"/>
      <c r="AG29" s="49"/>
      <c r="AH29" s="101"/>
      <c r="AI29" s="100"/>
      <c r="AJ29" s="50"/>
      <c r="AK29" s="57"/>
      <c r="AL29" s="49"/>
      <c r="AM29" s="111"/>
    </row>
    <row r="30" spans="1:39" s="25" customFormat="1" ht="28.5" customHeight="1" x14ac:dyDescent="0.2">
      <c r="A30" s="68"/>
      <c r="B30" s="136"/>
      <c r="C30" s="136"/>
      <c r="D30" s="42"/>
      <c r="E30" s="42"/>
      <c r="F30" s="42"/>
      <c r="G30" s="42"/>
      <c r="H30" s="69"/>
      <c r="I30" s="59"/>
      <c r="J30" s="51"/>
      <c r="K30" s="52"/>
      <c r="L30" s="78"/>
      <c r="M30" s="127"/>
      <c r="N30" s="127"/>
      <c r="O30" s="127"/>
      <c r="P30" s="139"/>
      <c r="Q30" s="139"/>
      <c r="R30" s="139"/>
      <c r="S30" s="128"/>
      <c r="T30" s="88"/>
      <c r="U30" s="132"/>
      <c r="V30" s="46"/>
      <c r="W30" s="46"/>
      <c r="X30" s="47"/>
      <c r="Y30" s="47"/>
      <c r="Z30" s="47"/>
      <c r="AA30" s="45"/>
      <c r="AB30" s="48"/>
      <c r="AC30" s="89"/>
      <c r="AD30" s="100"/>
      <c r="AE30" s="49"/>
      <c r="AF30" s="49"/>
      <c r="AG30" s="49"/>
      <c r="AH30" s="101"/>
      <c r="AI30" s="100"/>
      <c r="AJ30" s="50"/>
      <c r="AK30" s="57"/>
      <c r="AL30" s="49"/>
      <c r="AM30" s="110"/>
    </row>
    <row r="31" spans="1:39" s="25" customFormat="1" ht="28.5" customHeight="1" x14ac:dyDescent="0.2">
      <c r="A31" s="68"/>
      <c r="B31" s="136"/>
      <c r="C31" s="136"/>
      <c r="D31" s="42"/>
      <c r="E31" s="42"/>
      <c r="F31" s="42"/>
      <c r="G31" s="42"/>
      <c r="H31" s="69"/>
      <c r="I31" s="59"/>
      <c r="J31" s="43"/>
      <c r="K31" s="44"/>
      <c r="L31" s="78"/>
      <c r="M31" s="127"/>
      <c r="N31" s="127"/>
      <c r="O31" s="127"/>
      <c r="P31" s="139"/>
      <c r="Q31" s="139"/>
      <c r="R31" s="139"/>
      <c r="S31" s="128"/>
      <c r="T31" s="88"/>
      <c r="U31" s="132"/>
      <c r="V31" s="46"/>
      <c r="W31" s="46"/>
      <c r="X31" s="47"/>
      <c r="Y31" s="47"/>
      <c r="Z31" s="47"/>
      <c r="AA31" s="45"/>
      <c r="AB31" s="48"/>
      <c r="AC31" s="89"/>
      <c r="AD31" s="100"/>
      <c r="AE31" s="49"/>
      <c r="AF31" s="49"/>
      <c r="AG31" s="49"/>
      <c r="AH31" s="101"/>
      <c r="AI31" s="100"/>
      <c r="AJ31" s="50"/>
      <c r="AK31" s="57"/>
      <c r="AL31" s="49"/>
      <c r="AM31" s="111"/>
    </row>
    <row r="32" spans="1:39" s="25" customFormat="1" ht="28.5" customHeight="1" x14ac:dyDescent="0.2">
      <c r="A32" s="68"/>
      <c r="B32" s="136"/>
      <c r="C32" s="136"/>
      <c r="D32" s="42"/>
      <c r="E32" s="42"/>
      <c r="F32" s="42"/>
      <c r="G32" s="42"/>
      <c r="H32" s="69"/>
      <c r="I32" s="59"/>
      <c r="J32" s="51"/>
      <c r="K32" s="52"/>
      <c r="L32" s="78"/>
      <c r="M32" s="127"/>
      <c r="N32" s="127"/>
      <c r="O32" s="127"/>
      <c r="P32" s="139"/>
      <c r="Q32" s="139"/>
      <c r="R32" s="139"/>
      <c r="S32" s="128"/>
      <c r="T32" s="88"/>
      <c r="U32" s="132"/>
      <c r="V32" s="46"/>
      <c r="W32" s="46"/>
      <c r="X32" s="47"/>
      <c r="Y32" s="47"/>
      <c r="Z32" s="47"/>
      <c r="AA32" s="45"/>
      <c r="AB32" s="48"/>
      <c r="AC32" s="89"/>
      <c r="AD32" s="100"/>
      <c r="AE32" s="49"/>
      <c r="AF32" s="49"/>
      <c r="AG32" s="49"/>
      <c r="AH32" s="101"/>
      <c r="AI32" s="100"/>
      <c r="AJ32" s="50"/>
      <c r="AK32" s="57"/>
      <c r="AL32" s="49"/>
      <c r="AM32" s="110"/>
    </row>
    <row r="33" spans="1:39" s="25" customFormat="1" ht="28.5" customHeight="1" x14ac:dyDescent="0.2">
      <c r="A33" s="68"/>
      <c r="B33" s="136"/>
      <c r="C33" s="136"/>
      <c r="D33" s="42"/>
      <c r="E33" s="42"/>
      <c r="F33" s="42"/>
      <c r="G33" s="42"/>
      <c r="H33" s="69"/>
      <c r="I33" s="59"/>
      <c r="J33" s="51"/>
      <c r="K33" s="52"/>
      <c r="L33" s="78"/>
      <c r="M33" s="127"/>
      <c r="N33" s="127"/>
      <c r="O33" s="127"/>
      <c r="P33" s="139"/>
      <c r="Q33" s="139"/>
      <c r="R33" s="139"/>
      <c r="S33" s="128"/>
      <c r="T33" s="88"/>
      <c r="U33" s="132"/>
      <c r="V33" s="46"/>
      <c r="W33" s="46"/>
      <c r="X33" s="47"/>
      <c r="Y33" s="47"/>
      <c r="Z33" s="47"/>
      <c r="AA33" s="45"/>
      <c r="AB33" s="48"/>
      <c r="AC33" s="89"/>
      <c r="AD33" s="100"/>
      <c r="AE33" s="49"/>
      <c r="AF33" s="49"/>
      <c r="AG33" s="49"/>
      <c r="AH33" s="101"/>
      <c r="AI33" s="100"/>
      <c r="AJ33" s="50"/>
      <c r="AK33" s="57"/>
      <c r="AL33" s="49"/>
      <c r="AM33" s="111"/>
    </row>
    <row r="34" spans="1:39" s="25" customFormat="1" ht="28.5" customHeight="1" x14ac:dyDescent="0.2">
      <c r="A34" s="68"/>
      <c r="B34" s="136"/>
      <c r="C34" s="136"/>
      <c r="D34" s="42"/>
      <c r="E34" s="42"/>
      <c r="F34" s="42"/>
      <c r="G34" s="42"/>
      <c r="H34" s="69"/>
      <c r="I34" s="59"/>
      <c r="J34" s="51"/>
      <c r="K34" s="52"/>
      <c r="L34" s="78"/>
      <c r="M34" s="127"/>
      <c r="N34" s="127"/>
      <c r="O34" s="127"/>
      <c r="P34" s="139"/>
      <c r="Q34" s="139"/>
      <c r="R34" s="139"/>
      <c r="S34" s="128"/>
      <c r="T34" s="88"/>
      <c r="U34" s="132"/>
      <c r="V34" s="46"/>
      <c r="W34" s="46"/>
      <c r="X34" s="47"/>
      <c r="Y34" s="47"/>
      <c r="Z34" s="47"/>
      <c r="AA34" s="45"/>
      <c r="AB34" s="48"/>
      <c r="AC34" s="89"/>
      <c r="AD34" s="100"/>
      <c r="AE34" s="49"/>
      <c r="AF34" s="49"/>
      <c r="AG34" s="49"/>
      <c r="AH34" s="101"/>
      <c r="AI34" s="100"/>
      <c r="AJ34" s="50"/>
      <c r="AK34" s="57"/>
      <c r="AL34" s="49"/>
      <c r="AM34" s="110"/>
    </row>
    <row r="35" spans="1:39" s="25" customFormat="1" ht="28.5" customHeight="1" x14ac:dyDescent="0.2">
      <c r="A35" s="68"/>
      <c r="B35" s="136"/>
      <c r="C35" s="136"/>
      <c r="D35" s="42"/>
      <c r="E35" s="42"/>
      <c r="F35" s="42"/>
      <c r="G35" s="42"/>
      <c r="H35" s="69"/>
      <c r="I35" s="59"/>
      <c r="J35" s="51"/>
      <c r="K35" s="52"/>
      <c r="L35" s="78"/>
      <c r="M35" s="127"/>
      <c r="N35" s="127"/>
      <c r="O35" s="127"/>
      <c r="P35" s="139"/>
      <c r="Q35" s="139"/>
      <c r="R35" s="139"/>
      <c r="S35" s="128"/>
      <c r="T35" s="88"/>
      <c r="U35" s="132"/>
      <c r="V35" s="46"/>
      <c r="W35" s="46"/>
      <c r="X35" s="47"/>
      <c r="Y35" s="47"/>
      <c r="Z35" s="47"/>
      <c r="AA35" s="45"/>
      <c r="AB35" s="48"/>
      <c r="AC35" s="89"/>
      <c r="AD35" s="100"/>
      <c r="AE35" s="49"/>
      <c r="AF35" s="49"/>
      <c r="AG35" s="49"/>
      <c r="AH35" s="101"/>
      <c r="AI35" s="100"/>
      <c r="AJ35" s="50"/>
      <c r="AK35" s="57"/>
      <c r="AL35" s="49"/>
      <c r="AM35" s="111"/>
    </row>
    <row r="36" spans="1:39" s="25" customFormat="1" ht="28.5" customHeight="1" x14ac:dyDescent="0.2">
      <c r="A36" s="68"/>
      <c r="B36" s="136"/>
      <c r="C36" s="136"/>
      <c r="D36" s="42"/>
      <c r="E36" s="42"/>
      <c r="F36" s="42"/>
      <c r="G36" s="42"/>
      <c r="H36" s="69"/>
      <c r="I36" s="59"/>
      <c r="J36" s="51"/>
      <c r="K36" s="52"/>
      <c r="L36" s="78"/>
      <c r="M36" s="127"/>
      <c r="N36" s="127"/>
      <c r="O36" s="127"/>
      <c r="P36" s="139"/>
      <c r="Q36" s="139"/>
      <c r="R36" s="139"/>
      <c r="S36" s="128"/>
      <c r="T36" s="88"/>
      <c r="U36" s="132"/>
      <c r="V36" s="46"/>
      <c r="W36" s="46"/>
      <c r="X36" s="47"/>
      <c r="Y36" s="47"/>
      <c r="Z36" s="47"/>
      <c r="AA36" s="45"/>
      <c r="AB36" s="48"/>
      <c r="AC36" s="89"/>
      <c r="AD36" s="100"/>
      <c r="AE36" s="49"/>
      <c r="AF36" s="49"/>
      <c r="AG36" s="49"/>
      <c r="AH36" s="101"/>
      <c r="AI36" s="100"/>
      <c r="AJ36" s="50"/>
      <c r="AK36" s="57"/>
      <c r="AL36" s="49"/>
      <c r="AM36" s="110"/>
    </row>
    <row r="37" spans="1:39" s="25" customFormat="1" ht="28.5" customHeight="1" x14ac:dyDescent="0.2">
      <c r="A37" s="68"/>
      <c r="B37" s="136"/>
      <c r="C37" s="136"/>
      <c r="D37" s="42"/>
      <c r="E37" s="42"/>
      <c r="F37" s="42"/>
      <c r="G37" s="42"/>
      <c r="H37" s="69"/>
      <c r="I37" s="59"/>
      <c r="J37" s="43"/>
      <c r="K37" s="44"/>
      <c r="L37" s="78"/>
      <c r="M37" s="127"/>
      <c r="N37" s="127"/>
      <c r="O37" s="127"/>
      <c r="P37" s="139"/>
      <c r="Q37" s="139"/>
      <c r="R37" s="139"/>
      <c r="S37" s="128"/>
      <c r="T37" s="88"/>
      <c r="U37" s="132"/>
      <c r="V37" s="46"/>
      <c r="W37" s="46"/>
      <c r="X37" s="47"/>
      <c r="Y37" s="47"/>
      <c r="Z37" s="47"/>
      <c r="AA37" s="45"/>
      <c r="AB37" s="48"/>
      <c r="AC37" s="89"/>
      <c r="AD37" s="100"/>
      <c r="AE37" s="49"/>
      <c r="AF37" s="49"/>
      <c r="AG37" s="49"/>
      <c r="AH37" s="101"/>
      <c r="AI37" s="100"/>
      <c r="AJ37" s="50"/>
      <c r="AK37" s="57"/>
      <c r="AL37" s="49"/>
      <c r="AM37" s="111"/>
    </row>
    <row r="38" spans="1:39" s="25" customFormat="1" ht="28.5" customHeight="1" x14ac:dyDescent="0.2">
      <c r="A38" s="68"/>
      <c r="B38" s="136"/>
      <c r="C38" s="136"/>
      <c r="D38" s="42"/>
      <c r="E38" s="42"/>
      <c r="F38" s="42"/>
      <c r="G38" s="42"/>
      <c r="H38" s="69"/>
      <c r="I38" s="59"/>
      <c r="J38" s="51"/>
      <c r="K38" s="52"/>
      <c r="L38" s="78"/>
      <c r="M38" s="127"/>
      <c r="N38" s="127"/>
      <c r="O38" s="127"/>
      <c r="P38" s="139"/>
      <c r="Q38" s="139"/>
      <c r="R38" s="139"/>
      <c r="S38" s="128"/>
      <c r="T38" s="88"/>
      <c r="U38" s="132"/>
      <c r="V38" s="46"/>
      <c r="W38" s="46"/>
      <c r="X38" s="47"/>
      <c r="Y38" s="47"/>
      <c r="Z38" s="47"/>
      <c r="AA38" s="45"/>
      <c r="AB38" s="48"/>
      <c r="AC38" s="89"/>
      <c r="AD38" s="100"/>
      <c r="AE38" s="49"/>
      <c r="AF38" s="49"/>
      <c r="AG38" s="49"/>
      <c r="AH38" s="101"/>
      <c r="AI38" s="100"/>
      <c r="AJ38" s="50"/>
      <c r="AK38" s="57"/>
      <c r="AL38" s="49"/>
      <c r="AM38" s="110"/>
    </row>
    <row r="39" spans="1:39" s="25" customFormat="1" ht="28.5" customHeight="1" x14ac:dyDescent="0.2">
      <c r="A39" s="68"/>
      <c r="B39" s="136"/>
      <c r="C39" s="136"/>
      <c r="D39" s="42"/>
      <c r="E39" s="42"/>
      <c r="F39" s="42"/>
      <c r="G39" s="42"/>
      <c r="H39" s="69"/>
      <c r="I39" s="59"/>
      <c r="J39" s="51"/>
      <c r="K39" s="52"/>
      <c r="L39" s="78"/>
      <c r="M39" s="127"/>
      <c r="N39" s="127"/>
      <c r="O39" s="127"/>
      <c r="P39" s="139"/>
      <c r="Q39" s="139"/>
      <c r="R39" s="139"/>
      <c r="S39" s="128"/>
      <c r="T39" s="88"/>
      <c r="U39" s="132"/>
      <c r="V39" s="46"/>
      <c r="W39" s="46"/>
      <c r="X39" s="47"/>
      <c r="Y39" s="47"/>
      <c r="Z39" s="47"/>
      <c r="AA39" s="45"/>
      <c r="AB39" s="48"/>
      <c r="AC39" s="89"/>
      <c r="AD39" s="100"/>
      <c r="AE39" s="49"/>
      <c r="AF39" s="49"/>
      <c r="AG39" s="49"/>
      <c r="AH39" s="101"/>
      <c r="AI39" s="100"/>
      <c r="AJ39" s="50"/>
      <c r="AK39" s="57"/>
      <c r="AL39" s="49"/>
      <c r="AM39" s="111"/>
    </row>
    <row r="40" spans="1:39" s="25" customFormat="1" ht="28.5" customHeight="1" x14ac:dyDescent="0.2">
      <c r="A40" s="68"/>
      <c r="B40" s="136"/>
      <c r="C40" s="136"/>
      <c r="D40" s="42"/>
      <c r="E40" s="42"/>
      <c r="F40" s="42"/>
      <c r="G40" s="42"/>
      <c r="H40" s="69"/>
      <c r="I40" s="59"/>
      <c r="J40" s="51"/>
      <c r="K40" s="52"/>
      <c r="L40" s="78"/>
      <c r="M40" s="127"/>
      <c r="N40" s="127"/>
      <c r="O40" s="127"/>
      <c r="P40" s="139"/>
      <c r="Q40" s="139"/>
      <c r="R40" s="139"/>
      <c r="S40" s="128"/>
      <c r="T40" s="88"/>
      <c r="U40" s="132"/>
      <c r="V40" s="46"/>
      <c r="W40" s="46"/>
      <c r="X40" s="47"/>
      <c r="Y40" s="47"/>
      <c r="Z40" s="47"/>
      <c r="AA40" s="45"/>
      <c r="AB40" s="48"/>
      <c r="AC40" s="89"/>
      <c r="AD40" s="100"/>
      <c r="AE40" s="49"/>
      <c r="AF40" s="49"/>
      <c r="AG40" s="49"/>
      <c r="AH40" s="101"/>
      <c r="AI40" s="100"/>
      <c r="AJ40" s="50"/>
      <c r="AK40" s="57"/>
      <c r="AL40" s="49"/>
      <c r="AM40" s="110"/>
    </row>
    <row r="41" spans="1:39" s="25" customFormat="1" ht="28.5" customHeight="1" x14ac:dyDescent="0.2">
      <c r="A41" s="68"/>
      <c r="B41" s="136"/>
      <c r="C41" s="136"/>
      <c r="D41" s="42"/>
      <c r="E41" s="42"/>
      <c r="F41" s="42"/>
      <c r="G41" s="42"/>
      <c r="H41" s="69"/>
      <c r="I41" s="59"/>
      <c r="J41" s="51"/>
      <c r="K41" s="52"/>
      <c r="L41" s="78"/>
      <c r="M41" s="127"/>
      <c r="N41" s="127"/>
      <c r="O41" s="127"/>
      <c r="P41" s="139"/>
      <c r="Q41" s="139"/>
      <c r="R41" s="139"/>
      <c r="S41" s="128"/>
      <c r="T41" s="88"/>
      <c r="U41" s="132"/>
      <c r="V41" s="46"/>
      <c r="W41" s="46"/>
      <c r="X41" s="47"/>
      <c r="Y41" s="47"/>
      <c r="Z41" s="47"/>
      <c r="AA41" s="45"/>
      <c r="AB41" s="48"/>
      <c r="AC41" s="89"/>
      <c r="AD41" s="100"/>
      <c r="AE41" s="49"/>
      <c r="AF41" s="49"/>
      <c r="AG41" s="49"/>
      <c r="AH41" s="101"/>
      <c r="AI41" s="100"/>
      <c r="AJ41" s="50"/>
      <c r="AK41" s="57"/>
      <c r="AL41" s="49"/>
      <c r="AM41" s="111"/>
    </row>
    <row r="42" spans="1:39" s="25" customFormat="1" ht="28.5" customHeight="1" x14ac:dyDescent="0.2">
      <c r="A42" s="68"/>
      <c r="B42" s="136"/>
      <c r="C42" s="136"/>
      <c r="D42" s="42"/>
      <c r="E42" s="42"/>
      <c r="F42" s="42"/>
      <c r="G42" s="42"/>
      <c r="H42" s="69"/>
      <c r="I42" s="59"/>
      <c r="J42" s="51"/>
      <c r="K42" s="52"/>
      <c r="L42" s="78"/>
      <c r="M42" s="127"/>
      <c r="N42" s="127"/>
      <c r="O42" s="127"/>
      <c r="P42" s="139"/>
      <c r="Q42" s="139"/>
      <c r="R42" s="139"/>
      <c r="S42" s="128"/>
      <c r="T42" s="88"/>
      <c r="U42" s="132"/>
      <c r="V42" s="46"/>
      <c r="W42" s="46"/>
      <c r="X42" s="47"/>
      <c r="Y42" s="47"/>
      <c r="Z42" s="47"/>
      <c r="AA42" s="45"/>
      <c r="AB42" s="48"/>
      <c r="AC42" s="89"/>
      <c r="AD42" s="100"/>
      <c r="AE42" s="49"/>
      <c r="AF42" s="49"/>
      <c r="AG42" s="49"/>
      <c r="AH42" s="101"/>
      <c r="AI42" s="100"/>
      <c r="AJ42" s="50"/>
      <c r="AK42" s="57"/>
      <c r="AL42" s="49"/>
      <c r="AM42" s="110"/>
    </row>
    <row r="43" spans="1:39" s="25" customFormat="1" ht="28.5" customHeight="1" x14ac:dyDescent="0.2">
      <c r="A43" s="68"/>
      <c r="B43" s="136"/>
      <c r="C43" s="136"/>
      <c r="D43" s="42"/>
      <c r="E43" s="42"/>
      <c r="F43" s="42"/>
      <c r="G43" s="42"/>
      <c r="H43" s="69"/>
      <c r="I43" s="59"/>
      <c r="J43" s="51"/>
      <c r="K43" s="52"/>
      <c r="L43" s="78"/>
      <c r="M43" s="127"/>
      <c r="N43" s="127"/>
      <c r="O43" s="127"/>
      <c r="P43" s="139"/>
      <c r="Q43" s="139"/>
      <c r="R43" s="139"/>
      <c r="S43" s="128"/>
      <c r="T43" s="88"/>
      <c r="U43" s="132"/>
      <c r="V43" s="46"/>
      <c r="W43" s="46"/>
      <c r="X43" s="47"/>
      <c r="Y43" s="47"/>
      <c r="Z43" s="47"/>
      <c r="AA43" s="45"/>
      <c r="AB43" s="48"/>
      <c r="AC43" s="89"/>
      <c r="AD43" s="100"/>
      <c r="AE43" s="49"/>
      <c r="AF43" s="49"/>
      <c r="AG43" s="49"/>
      <c r="AH43" s="101"/>
      <c r="AI43" s="100"/>
      <c r="AJ43" s="50"/>
      <c r="AK43" s="57"/>
      <c r="AL43" s="49"/>
      <c r="AM43" s="110"/>
    </row>
    <row r="44" spans="1:39" s="25" customFormat="1" ht="28.5" customHeight="1" x14ac:dyDescent="0.2">
      <c r="A44" s="68"/>
      <c r="B44" s="136"/>
      <c r="C44" s="136"/>
      <c r="D44" s="42"/>
      <c r="E44" s="42"/>
      <c r="F44" s="42"/>
      <c r="G44" s="42"/>
      <c r="H44" s="69"/>
      <c r="I44" s="59"/>
      <c r="J44" s="51"/>
      <c r="K44" s="52"/>
      <c r="L44" s="78"/>
      <c r="M44" s="127"/>
      <c r="N44" s="127"/>
      <c r="O44" s="127"/>
      <c r="P44" s="139"/>
      <c r="Q44" s="139"/>
      <c r="R44" s="139"/>
      <c r="S44" s="128"/>
      <c r="T44" s="88"/>
      <c r="U44" s="132"/>
      <c r="V44" s="46"/>
      <c r="W44" s="46"/>
      <c r="X44" s="47"/>
      <c r="Y44" s="47"/>
      <c r="Z44" s="47"/>
      <c r="AA44" s="45"/>
      <c r="AB44" s="48"/>
      <c r="AC44" s="89"/>
      <c r="AD44" s="100"/>
      <c r="AE44" s="49"/>
      <c r="AF44" s="49"/>
      <c r="AG44" s="49"/>
      <c r="AH44" s="101"/>
      <c r="AI44" s="100"/>
      <c r="AJ44" s="50"/>
      <c r="AK44" s="57"/>
      <c r="AL44" s="49"/>
      <c r="AM44" s="110"/>
    </row>
    <row r="45" spans="1:39" s="25" customFormat="1" ht="28.5" customHeight="1" x14ac:dyDescent="0.2">
      <c r="A45" s="68"/>
      <c r="B45" s="136"/>
      <c r="C45" s="136"/>
      <c r="D45" s="42"/>
      <c r="E45" s="42"/>
      <c r="F45" s="42"/>
      <c r="G45" s="42"/>
      <c r="H45" s="69"/>
      <c r="I45" s="59"/>
      <c r="J45" s="51"/>
      <c r="K45" s="52"/>
      <c r="L45" s="78"/>
      <c r="M45" s="127"/>
      <c r="N45" s="127"/>
      <c r="O45" s="127"/>
      <c r="P45" s="139"/>
      <c r="Q45" s="139"/>
      <c r="R45" s="139"/>
      <c r="S45" s="128"/>
      <c r="T45" s="88"/>
      <c r="U45" s="132"/>
      <c r="V45" s="46"/>
      <c r="W45" s="46"/>
      <c r="X45" s="47"/>
      <c r="Y45" s="47"/>
      <c r="Z45" s="47"/>
      <c r="AA45" s="45"/>
      <c r="AB45" s="48"/>
      <c r="AC45" s="89"/>
      <c r="AD45" s="100"/>
      <c r="AE45" s="49"/>
      <c r="AF45" s="49"/>
      <c r="AG45" s="49"/>
      <c r="AH45" s="101"/>
      <c r="AI45" s="100"/>
      <c r="AJ45" s="50"/>
      <c r="AK45" s="57"/>
      <c r="AL45" s="49"/>
      <c r="AM45" s="110"/>
    </row>
    <row r="46" spans="1:39" s="25" customFormat="1" ht="28.5" customHeight="1" x14ac:dyDescent="0.2">
      <c r="A46" s="68"/>
      <c r="B46" s="136"/>
      <c r="C46" s="136"/>
      <c r="D46" s="42"/>
      <c r="E46" s="42"/>
      <c r="F46" s="42"/>
      <c r="G46" s="42"/>
      <c r="H46" s="69"/>
      <c r="I46" s="59"/>
      <c r="J46" s="51"/>
      <c r="K46" s="52"/>
      <c r="L46" s="78"/>
      <c r="M46" s="127"/>
      <c r="N46" s="127"/>
      <c r="O46" s="127"/>
      <c r="P46" s="139"/>
      <c r="Q46" s="139"/>
      <c r="R46" s="139"/>
      <c r="S46" s="128"/>
      <c r="T46" s="88"/>
      <c r="U46" s="132"/>
      <c r="V46" s="46"/>
      <c r="W46" s="46"/>
      <c r="X46" s="47"/>
      <c r="Y46" s="47"/>
      <c r="Z46" s="47"/>
      <c r="AA46" s="45"/>
      <c r="AB46" s="48"/>
      <c r="AC46" s="89"/>
      <c r="AD46" s="100"/>
      <c r="AE46" s="49"/>
      <c r="AF46" s="49"/>
      <c r="AG46" s="49"/>
      <c r="AH46" s="101"/>
      <c r="AI46" s="100"/>
      <c r="AJ46" s="50"/>
      <c r="AK46" s="57"/>
      <c r="AL46" s="49"/>
      <c r="AM46" s="110"/>
    </row>
    <row r="47" spans="1:39" s="25" customFormat="1" ht="28.5" customHeight="1" x14ac:dyDescent="0.2">
      <c r="A47" s="68"/>
      <c r="B47" s="136"/>
      <c r="C47" s="136"/>
      <c r="D47" s="42"/>
      <c r="E47" s="42"/>
      <c r="F47" s="42"/>
      <c r="G47" s="42"/>
      <c r="H47" s="69"/>
      <c r="I47" s="59"/>
      <c r="J47" s="51"/>
      <c r="K47" s="52"/>
      <c r="L47" s="78"/>
      <c r="M47" s="127"/>
      <c r="N47" s="127"/>
      <c r="O47" s="127"/>
      <c r="P47" s="139"/>
      <c r="Q47" s="139"/>
      <c r="R47" s="139"/>
      <c r="S47" s="128"/>
      <c r="T47" s="88"/>
      <c r="U47" s="132"/>
      <c r="V47" s="46"/>
      <c r="W47" s="46"/>
      <c r="X47" s="47"/>
      <c r="Y47" s="47"/>
      <c r="Z47" s="47"/>
      <c r="AA47" s="45"/>
      <c r="AB47" s="48"/>
      <c r="AC47" s="89"/>
      <c r="AD47" s="100"/>
      <c r="AE47" s="49"/>
      <c r="AF47" s="49"/>
      <c r="AG47" s="49"/>
      <c r="AH47" s="101"/>
      <c r="AI47" s="100"/>
      <c r="AJ47" s="50"/>
      <c r="AK47" s="57"/>
      <c r="AL47" s="49"/>
      <c r="AM47" s="110"/>
    </row>
    <row r="48" spans="1:39" s="25" customFormat="1" ht="28.5" customHeight="1" x14ac:dyDescent="0.2">
      <c r="A48" s="68"/>
      <c r="B48" s="136"/>
      <c r="C48" s="136"/>
      <c r="D48" s="42"/>
      <c r="E48" s="42"/>
      <c r="F48" s="42"/>
      <c r="G48" s="42"/>
      <c r="H48" s="69"/>
      <c r="I48" s="59"/>
      <c r="J48" s="51"/>
      <c r="K48" s="52"/>
      <c r="L48" s="78"/>
      <c r="M48" s="127"/>
      <c r="N48" s="127"/>
      <c r="O48" s="127"/>
      <c r="P48" s="139"/>
      <c r="Q48" s="139"/>
      <c r="R48" s="139"/>
      <c r="S48" s="128"/>
      <c r="T48" s="88"/>
      <c r="U48" s="132"/>
      <c r="V48" s="46"/>
      <c r="W48" s="46"/>
      <c r="X48" s="47"/>
      <c r="Y48" s="47"/>
      <c r="Z48" s="47"/>
      <c r="AA48" s="45"/>
      <c r="AB48" s="48"/>
      <c r="AC48" s="89"/>
      <c r="AD48" s="100"/>
      <c r="AE48" s="49"/>
      <c r="AF48" s="49"/>
      <c r="AG48" s="49"/>
      <c r="AH48" s="101"/>
      <c r="AI48" s="100"/>
      <c r="AJ48" s="50"/>
      <c r="AK48" s="57"/>
      <c r="AL48" s="49"/>
      <c r="AM48" s="110"/>
    </row>
    <row r="49" spans="1:39" s="25" customFormat="1" ht="28.5" customHeight="1" x14ac:dyDescent="0.2">
      <c r="A49" s="68"/>
      <c r="B49" s="136"/>
      <c r="C49" s="136"/>
      <c r="D49" s="42"/>
      <c r="E49" s="42"/>
      <c r="F49" s="42"/>
      <c r="G49" s="42"/>
      <c r="H49" s="69"/>
      <c r="I49" s="59"/>
      <c r="J49" s="43"/>
      <c r="K49" s="44"/>
      <c r="L49" s="78"/>
      <c r="M49" s="127"/>
      <c r="N49" s="127"/>
      <c r="O49" s="127"/>
      <c r="P49" s="139"/>
      <c r="Q49" s="139"/>
      <c r="R49" s="139"/>
      <c r="S49" s="128"/>
      <c r="T49" s="88"/>
      <c r="U49" s="132"/>
      <c r="V49" s="46"/>
      <c r="W49" s="46"/>
      <c r="X49" s="47"/>
      <c r="Y49" s="47"/>
      <c r="Z49" s="47"/>
      <c r="AA49" s="45"/>
      <c r="AB49" s="48"/>
      <c r="AC49" s="89"/>
      <c r="AD49" s="100"/>
      <c r="AE49" s="49"/>
      <c r="AF49" s="49"/>
      <c r="AG49" s="49"/>
      <c r="AH49" s="101"/>
      <c r="AI49" s="100"/>
      <c r="AJ49" s="50"/>
      <c r="AK49" s="57"/>
      <c r="AL49" s="49"/>
      <c r="AM49" s="111"/>
    </row>
    <row r="50" spans="1:39" s="25" customFormat="1" ht="28.5" customHeight="1" x14ac:dyDescent="0.2">
      <c r="A50" s="68"/>
      <c r="B50" s="136"/>
      <c r="C50" s="136"/>
      <c r="D50" s="42"/>
      <c r="E50" s="42"/>
      <c r="F50" s="42"/>
      <c r="G50" s="42"/>
      <c r="H50" s="69"/>
      <c r="I50" s="59"/>
      <c r="J50" s="43"/>
      <c r="K50" s="44"/>
      <c r="L50" s="78"/>
      <c r="M50" s="127"/>
      <c r="N50" s="127"/>
      <c r="O50" s="127"/>
      <c r="P50" s="139"/>
      <c r="Q50" s="139"/>
      <c r="R50" s="139"/>
      <c r="S50" s="128"/>
      <c r="T50" s="88"/>
      <c r="U50" s="132"/>
      <c r="V50" s="46"/>
      <c r="W50" s="46"/>
      <c r="X50" s="47"/>
      <c r="Y50" s="47"/>
      <c r="Z50" s="47"/>
      <c r="AA50" s="45"/>
      <c r="AB50" s="48"/>
      <c r="AC50" s="89"/>
      <c r="AD50" s="100"/>
      <c r="AE50" s="49"/>
      <c r="AF50" s="49"/>
      <c r="AG50" s="49"/>
      <c r="AH50" s="101"/>
      <c r="AI50" s="100"/>
      <c r="AJ50" s="50"/>
      <c r="AK50" s="57"/>
      <c r="AL50" s="49"/>
      <c r="AM50" s="110"/>
    </row>
    <row r="51" spans="1:39" s="25" customFormat="1" ht="28.5" customHeight="1" x14ac:dyDescent="0.2">
      <c r="A51" s="68"/>
      <c r="B51" s="136"/>
      <c r="C51" s="136"/>
      <c r="D51" s="42"/>
      <c r="E51" s="42"/>
      <c r="F51" s="42"/>
      <c r="G51" s="42"/>
      <c r="H51" s="69"/>
      <c r="I51" s="59"/>
      <c r="J51" s="43"/>
      <c r="K51" s="44"/>
      <c r="L51" s="78"/>
      <c r="M51" s="127"/>
      <c r="N51" s="127"/>
      <c r="O51" s="127"/>
      <c r="P51" s="139"/>
      <c r="Q51" s="139"/>
      <c r="R51" s="139"/>
      <c r="S51" s="128"/>
      <c r="T51" s="88"/>
      <c r="U51" s="132"/>
      <c r="V51" s="46"/>
      <c r="W51" s="46"/>
      <c r="X51" s="47"/>
      <c r="Y51" s="47"/>
      <c r="Z51" s="47"/>
      <c r="AA51" s="45"/>
      <c r="AB51" s="48"/>
      <c r="AC51" s="89"/>
      <c r="AD51" s="100"/>
      <c r="AE51" s="49"/>
      <c r="AF51" s="49"/>
      <c r="AG51" s="49"/>
      <c r="AH51" s="101"/>
      <c r="AI51" s="100"/>
      <c r="AJ51" s="50"/>
      <c r="AK51" s="57"/>
      <c r="AL51" s="49"/>
      <c r="AM51" s="111"/>
    </row>
    <row r="52" spans="1:39" s="25" customFormat="1" ht="28.5" customHeight="1" x14ac:dyDescent="0.2">
      <c r="A52" s="68"/>
      <c r="B52" s="136"/>
      <c r="C52" s="136"/>
      <c r="D52" s="42"/>
      <c r="E52" s="42"/>
      <c r="F52" s="42"/>
      <c r="G52" s="42"/>
      <c r="H52" s="69"/>
      <c r="I52" s="59"/>
      <c r="J52" s="51"/>
      <c r="K52" s="52"/>
      <c r="L52" s="78"/>
      <c r="M52" s="127"/>
      <c r="N52" s="127"/>
      <c r="O52" s="127"/>
      <c r="P52" s="139"/>
      <c r="Q52" s="139"/>
      <c r="R52" s="139"/>
      <c r="S52" s="128"/>
      <c r="T52" s="88"/>
      <c r="U52" s="132"/>
      <c r="V52" s="46"/>
      <c r="W52" s="46"/>
      <c r="X52" s="47"/>
      <c r="Y52" s="47"/>
      <c r="Z52" s="47"/>
      <c r="AA52" s="45"/>
      <c r="AB52" s="48"/>
      <c r="AC52" s="89"/>
      <c r="AD52" s="100"/>
      <c r="AE52" s="49"/>
      <c r="AF52" s="49"/>
      <c r="AG52" s="49"/>
      <c r="AH52" s="101"/>
      <c r="AI52" s="100"/>
      <c r="AJ52" s="50"/>
      <c r="AK52" s="57"/>
      <c r="AL52" s="49"/>
      <c r="AM52" s="110"/>
    </row>
    <row r="53" spans="1:39" s="25" customFormat="1" ht="28.5" customHeight="1" x14ac:dyDescent="0.2">
      <c r="A53" s="68"/>
      <c r="B53" s="136"/>
      <c r="C53" s="136"/>
      <c r="D53" s="42"/>
      <c r="E53" s="42"/>
      <c r="F53" s="42"/>
      <c r="G53" s="42"/>
      <c r="H53" s="69"/>
      <c r="I53" s="59"/>
      <c r="J53" s="51"/>
      <c r="K53" s="52"/>
      <c r="L53" s="78"/>
      <c r="M53" s="127"/>
      <c r="N53" s="127"/>
      <c r="O53" s="127"/>
      <c r="P53" s="139"/>
      <c r="Q53" s="139"/>
      <c r="R53" s="139"/>
      <c r="S53" s="128"/>
      <c r="T53" s="88"/>
      <c r="U53" s="132"/>
      <c r="V53" s="46"/>
      <c r="W53" s="46"/>
      <c r="X53" s="47"/>
      <c r="Y53" s="47"/>
      <c r="Z53" s="47"/>
      <c r="AA53" s="45"/>
      <c r="AB53" s="48"/>
      <c r="AC53" s="89"/>
      <c r="AD53" s="100"/>
      <c r="AE53" s="49"/>
      <c r="AF53" s="49"/>
      <c r="AG53" s="49"/>
      <c r="AH53" s="101"/>
      <c r="AI53" s="100"/>
      <c r="AJ53" s="50"/>
      <c r="AK53" s="57"/>
      <c r="AL53" s="49"/>
      <c r="AM53" s="111"/>
    </row>
    <row r="54" spans="1:39" s="25" customFormat="1" ht="28.5" customHeight="1" x14ac:dyDescent="0.2">
      <c r="A54" s="70"/>
      <c r="B54" s="137"/>
      <c r="C54" s="137"/>
      <c r="D54" s="53"/>
      <c r="E54" s="54"/>
      <c r="F54" s="55"/>
      <c r="G54" s="55"/>
      <c r="H54" s="71"/>
      <c r="I54" s="59"/>
      <c r="J54" s="51"/>
      <c r="K54" s="52"/>
      <c r="L54" s="78"/>
      <c r="M54" s="127"/>
      <c r="N54" s="127"/>
      <c r="O54" s="127"/>
      <c r="P54" s="139"/>
      <c r="Q54" s="139"/>
      <c r="R54" s="139"/>
      <c r="S54" s="128"/>
      <c r="T54" s="88"/>
      <c r="U54" s="132"/>
      <c r="V54" s="46"/>
      <c r="W54" s="46"/>
      <c r="X54" s="47"/>
      <c r="Y54" s="47"/>
      <c r="Z54" s="47"/>
      <c r="AA54" s="45"/>
      <c r="AB54" s="48"/>
      <c r="AC54" s="89"/>
      <c r="AD54" s="102"/>
      <c r="AE54" s="56"/>
      <c r="AF54" s="56"/>
      <c r="AG54" s="56"/>
      <c r="AH54" s="103"/>
      <c r="AI54" s="100"/>
      <c r="AJ54" s="50"/>
      <c r="AK54" s="57"/>
      <c r="AL54" s="49"/>
      <c r="AM54" s="110"/>
    </row>
    <row r="55" spans="1:39" s="25" customFormat="1" ht="28.5" customHeight="1" thickBot="1" x14ac:dyDescent="0.25">
      <c r="A55" s="72"/>
      <c r="B55" s="138"/>
      <c r="C55" s="138"/>
      <c r="D55" s="73"/>
      <c r="E55" s="74"/>
      <c r="F55" s="75"/>
      <c r="G55" s="75"/>
      <c r="H55" s="76"/>
      <c r="I55" s="59"/>
      <c r="J55" s="51"/>
      <c r="K55" s="52"/>
      <c r="L55" s="78"/>
      <c r="M55" s="129"/>
      <c r="N55" s="129"/>
      <c r="O55" s="129"/>
      <c r="P55" s="140"/>
      <c r="Q55" s="140"/>
      <c r="R55" s="140"/>
      <c r="S55" s="130"/>
      <c r="T55" s="90"/>
      <c r="U55" s="133"/>
      <c r="V55" s="92"/>
      <c r="W55" s="92"/>
      <c r="X55" s="93"/>
      <c r="Y55" s="93"/>
      <c r="Z55" s="93"/>
      <c r="AA55" s="91"/>
      <c r="AB55" s="94"/>
      <c r="AC55" s="95"/>
      <c r="AD55" s="104"/>
      <c r="AE55" s="105"/>
      <c r="AF55" s="105"/>
      <c r="AG55" s="105"/>
      <c r="AH55" s="106"/>
      <c r="AI55" s="112"/>
      <c r="AJ55" s="113"/>
      <c r="AK55" s="114"/>
      <c r="AL55" s="115"/>
      <c r="AM55" s="116"/>
    </row>
    <row r="56" spans="1:39" s="15" customFormat="1" ht="36" hidden="1" customHeight="1" x14ac:dyDescent="0.2">
      <c r="A56" s="60"/>
      <c r="B56" s="60"/>
      <c r="C56" s="60"/>
      <c r="D56" s="61"/>
      <c r="E56" s="62"/>
      <c r="F56" s="63"/>
      <c r="G56" s="63"/>
      <c r="H56" s="64"/>
      <c r="I56" s="7">
        <f t="shared" ref="I49:I61" si="0">J56+K56+L56</f>
        <v>1100000</v>
      </c>
      <c r="J56" s="16">
        <v>1100000</v>
      </c>
      <c r="K56" s="17"/>
      <c r="L56" s="9"/>
      <c r="M56" s="79"/>
      <c r="N56" s="79"/>
      <c r="O56" s="79"/>
      <c r="P56" s="79"/>
      <c r="Q56" s="79"/>
      <c r="R56" s="79"/>
      <c r="S56" s="79" t="e">
        <f>#REF!+M56+#REF!+#REF!+N56+O56</f>
        <v>#REF!</v>
      </c>
      <c r="T56" s="82"/>
      <c r="U56" s="82"/>
      <c r="V56" s="83"/>
      <c r="W56" s="83"/>
      <c r="X56" s="84"/>
      <c r="Y56" s="84"/>
      <c r="Z56" s="84"/>
      <c r="AA56" s="82"/>
      <c r="AB56" s="85"/>
      <c r="AC56" s="86" t="e">
        <f>#REF!/AB56</f>
        <v>#REF!</v>
      </c>
      <c r="AD56" s="96"/>
      <c r="AE56" s="97"/>
      <c r="AF56" s="97"/>
      <c r="AG56" s="97"/>
      <c r="AH56" s="97"/>
      <c r="AI56" s="96"/>
      <c r="AJ56" s="107"/>
      <c r="AK56" s="97"/>
      <c r="AL56" s="108" t="s">
        <v>29</v>
      </c>
      <c r="AM56" s="109"/>
    </row>
    <row r="57" spans="1:39" s="15" customFormat="1" ht="36" hidden="1" customHeight="1" x14ac:dyDescent="0.2">
      <c r="A57" s="18"/>
      <c r="B57" s="18"/>
      <c r="C57" s="18"/>
      <c r="D57" s="19"/>
      <c r="E57" s="20"/>
      <c r="F57" s="21"/>
      <c r="G57" s="21"/>
      <c r="H57" s="26"/>
      <c r="I57" s="7">
        <f t="shared" si="0"/>
        <v>1440000</v>
      </c>
      <c r="J57" s="7">
        <v>1440000</v>
      </c>
      <c r="K57" s="8"/>
      <c r="L57" s="9"/>
      <c r="M57" s="31"/>
      <c r="N57" s="31"/>
      <c r="O57" s="31"/>
      <c r="P57" s="31"/>
      <c r="Q57" s="31"/>
      <c r="R57" s="31"/>
      <c r="S57" s="31" t="e">
        <f>#REF!+M57+#REF!+#REF!+N57+O57</f>
        <v>#REF!</v>
      </c>
      <c r="T57" s="10"/>
      <c r="U57" s="10"/>
      <c r="V57" s="11"/>
      <c r="W57" s="11"/>
      <c r="X57" s="12"/>
      <c r="Y57" s="12"/>
      <c r="Z57" s="12"/>
      <c r="AA57" s="10"/>
      <c r="AB57" s="13"/>
      <c r="AC57" s="14" t="e">
        <f>#REF!/AB57</f>
        <v>#REF!</v>
      </c>
      <c r="AD57" s="29"/>
      <c r="AE57" s="30"/>
      <c r="AF57" s="30"/>
      <c r="AG57" s="30"/>
      <c r="AH57" s="30"/>
      <c r="AI57" s="29"/>
      <c r="AJ57" s="24"/>
      <c r="AK57" s="30"/>
      <c r="AL57" s="28" t="s">
        <v>30</v>
      </c>
      <c r="AM57" s="22"/>
    </row>
    <row r="58" spans="1:39" s="15" customFormat="1" ht="36" hidden="1" customHeight="1" x14ac:dyDescent="0.2">
      <c r="A58" s="18"/>
      <c r="B58" s="18"/>
      <c r="C58" s="18"/>
      <c r="D58" s="19"/>
      <c r="E58" s="20"/>
      <c r="F58" s="21"/>
      <c r="G58" s="21"/>
      <c r="H58" s="26"/>
      <c r="I58" s="7">
        <f t="shared" si="0"/>
        <v>700000</v>
      </c>
      <c r="J58" s="16">
        <v>700000</v>
      </c>
      <c r="K58" s="17"/>
      <c r="L58" s="9"/>
      <c r="M58" s="31"/>
      <c r="N58" s="31"/>
      <c r="O58" s="31"/>
      <c r="P58" s="31"/>
      <c r="Q58" s="31"/>
      <c r="R58" s="31"/>
      <c r="S58" s="31" t="e">
        <f>#REF!+M58+#REF!+#REF!+N58+O58</f>
        <v>#REF!</v>
      </c>
      <c r="T58" s="10"/>
      <c r="U58" s="10"/>
      <c r="V58" s="11"/>
      <c r="W58" s="11"/>
      <c r="X58" s="12"/>
      <c r="Y58" s="12"/>
      <c r="Z58" s="12"/>
      <c r="AA58" s="10"/>
      <c r="AB58" s="13"/>
      <c r="AC58" s="14" t="e">
        <f>#REF!/AB58</f>
        <v>#REF!</v>
      </c>
      <c r="AD58" s="29"/>
      <c r="AE58" s="30"/>
      <c r="AF58" s="30"/>
      <c r="AG58" s="30"/>
      <c r="AH58" s="30"/>
      <c r="AI58" s="29"/>
      <c r="AJ58" s="24"/>
      <c r="AK58" s="30"/>
      <c r="AL58" s="28" t="s">
        <v>29</v>
      </c>
      <c r="AM58" s="22"/>
    </row>
    <row r="59" spans="1:39" s="15" customFormat="1" ht="36" hidden="1" customHeight="1" x14ac:dyDescent="0.2">
      <c r="A59" s="18"/>
      <c r="B59" s="18"/>
      <c r="C59" s="18"/>
      <c r="D59" s="19"/>
      <c r="E59" s="20"/>
      <c r="F59" s="21"/>
      <c r="G59" s="21"/>
      <c r="H59" s="18"/>
      <c r="I59" s="7">
        <f t="shared" si="0"/>
        <v>0</v>
      </c>
      <c r="J59" s="7"/>
      <c r="K59" s="8"/>
      <c r="L59" s="9"/>
      <c r="M59" s="31"/>
      <c r="N59" s="31"/>
      <c r="O59" s="31"/>
      <c r="P59" s="31"/>
      <c r="Q59" s="31"/>
      <c r="R59" s="31"/>
      <c r="S59" s="31" t="e">
        <f>#REF!+M59+#REF!+#REF!+N59+O59</f>
        <v>#REF!</v>
      </c>
      <c r="T59" s="10"/>
      <c r="U59" s="10"/>
      <c r="V59" s="11"/>
      <c r="W59" s="11"/>
      <c r="X59" s="12"/>
      <c r="Y59" s="12"/>
      <c r="Z59" s="12"/>
      <c r="AA59" s="10"/>
      <c r="AB59" s="13"/>
      <c r="AC59" s="14" t="e">
        <f>#REF!/AB59</f>
        <v>#REF!</v>
      </c>
      <c r="AD59" s="30"/>
      <c r="AE59" s="30"/>
      <c r="AF59" s="30"/>
      <c r="AG59" s="30"/>
      <c r="AH59" s="30"/>
      <c r="AI59" s="30"/>
      <c r="AJ59" s="24"/>
      <c r="AK59" s="30"/>
      <c r="AL59" s="28" t="s">
        <v>30</v>
      </c>
      <c r="AM59" s="22"/>
    </row>
    <row r="60" spans="1:39" s="15" customFormat="1" ht="36" hidden="1" customHeight="1" x14ac:dyDescent="0.2">
      <c r="A60" s="18"/>
      <c r="B60" s="18"/>
      <c r="C60" s="18"/>
      <c r="D60" s="19"/>
      <c r="E60" s="20"/>
      <c r="F60" s="21"/>
      <c r="G60" s="21"/>
      <c r="H60" s="18"/>
      <c r="I60" s="7">
        <f t="shared" si="0"/>
        <v>0</v>
      </c>
      <c r="J60" s="7"/>
      <c r="K60" s="8"/>
      <c r="L60" s="9"/>
      <c r="M60" s="31"/>
      <c r="N60" s="31"/>
      <c r="O60" s="31"/>
      <c r="P60" s="31"/>
      <c r="Q60" s="31"/>
      <c r="R60" s="31"/>
      <c r="S60" s="31" t="e">
        <f>#REF!+M60+#REF!+#REF!+N60+O60</f>
        <v>#REF!</v>
      </c>
      <c r="T60" s="10"/>
      <c r="U60" s="10"/>
      <c r="V60" s="11"/>
      <c r="W60" s="11"/>
      <c r="X60" s="12"/>
      <c r="Y60" s="12"/>
      <c r="Z60" s="12"/>
      <c r="AA60" s="10"/>
      <c r="AB60" s="13"/>
      <c r="AC60" s="14" t="e">
        <f>#REF!/AB60</f>
        <v>#REF!</v>
      </c>
      <c r="AD60" s="30"/>
      <c r="AE60" s="30"/>
      <c r="AF60" s="30"/>
      <c r="AG60" s="30"/>
      <c r="AH60" s="30"/>
      <c r="AI60" s="30"/>
      <c r="AJ60" s="24"/>
      <c r="AK60" s="30"/>
      <c r="AL60" s="28" t="s">
        <v>29</v>
      </c>
      <c r="AM60" s="22"/>
    </row>
    <row r="61" spans="1:39" s="15" customFormat="1" ht="36" hidden="1" customHeight="1" x14ac:dyDescent="0.2">
      <c r="A61" s="18"/>
      <c r="B61" s="18"/>
      <c r="C61" s="18"/>
      <c r="D61" s="19"/>
      <c r="E61" s="20"/>
      <c r="F61" s="21"/>
      <c r="G61" s="21"/>
      <c r="H61" s="18"/>
      <c r="I61" s="7">
        <f t="shared" si="0"/>
        <v>0</v>
      </c>
      <c r="J61" s="7"/>
      <c r="K61" s="8"/>
      <c r="L61" s="9"/>
      <c r="M61" s="31"/>
      <c r="N61" s="31"/>
      <c r="O61" s="31"/>
      <c r="P61" s="31"/>
      <c r="Q61" s="31"/>
      <c r="R61" s="31"/>
      <c r="S61" s="31" t="e">
        <f>#REF!+M61+#REF!+#REF!+N61+O61</f>
        <v>#REF!</v>
      </c>
      <c r="T61" s="10"/>
      <c r="U61" s="10"/>
      <c r="V61" s="11"/>
      <c r="W61" s="11"/>
      <c r="X61" s="12"/>
      <c r="Y61" s="12"/>
      <c r="Z61" s="12"/>
      <c r="AA61" s="10"/>
      <c r="AB61" s="13"/>
      <c r="AC61" s="14" t="e">
        <f>#REF!/AB61</f>
        <v>#REF!</v>
      </c>
      <c r="AD61" s="30"/>
      <c r="AE61" s="30"/>
      <c r="AF61" s="30"/>
      <c r="AG61" s="30"/>
      <c r="AH61" s="30"/>
      <c r="AI61" s="30"/>
      <c r="AJ61" s="24"/>
      <c r="AK61" s="30"/>
      <c r="AL61" s="28" t="s">
        <v>30</v>
      </c>
      <c r="AM61" s="22"/>
    </row>
    <row r="62" spans="1:39" s="32" customFormat="1" ht="23.25" customHeight="1" x14ac:dyDescent="0.2">
      <c r="A62" s="33">
        <f>COUNT(A6:A61)</f>
        <v>0</v>
      </c>
      <c r="B62" s="33"/>
      <c r="C62" s="33"/>
      <c r="H62" s="33"/>
      <c r="I62" s="34"/>
      <c r="J62" s="34"/>
      <c r="K62" s="34"/>
      <c r="L62" s="34">
        <f t="shared" ref="I62:S62" si="1">SUM(L6:L61)</f>
        <v>0</v>
      </c>
      <c r="M62" s="35">
        <f t="shared" si="1"/>
        <v>0</v>
      </c>
      <c r="N62" s="35">
        <f t="shared" si="1"/>
        <v>0</v>
      </c>
      <c r="O62" s="35">
        <f t="shared" si="1"/>
        <v>0</v>
      </c>
      <c r="P62" s="35"/>
      <c r="Q62" s="35"/>
      <c r="R62" s="35"/>
      <c r="S62" s="35" t="e">
        <f t="shared" si="1"/>
        <v>#REF!</v>
      </c>
      <c r="AC62" s="36" t="e">
        <f>AVERAGE(AC6:AC61)</f>
        <v>#REF!</v>
      </c>
      <c r="AD62" s="37"/>
      <c r="AE62" s="37"/>
      <c r="AF62" s="37"/>
      <c r="AG62" s="37"/>
      <c r="AH62" s="37"/>
      <c r="AI62" s="37"/>
      <c r="AJ62" s="35"/>
      <c r="AK62" s="37"/>
      <c r="AL62" s="38"/>
      <c r="AM62" s="38"/>
    </row>
    <row r="63" spans="1:39" x14ac:dyDescent="0.15">
      <c r="I63" s="3" t="s">
        <v>22</v>
      </c>
    </row>
  </sheetData>
  <mergeCells count="8">
    <mergeCell ref="E1:H1"/>
    <mergeCell ref="E2:F2"/>
    <mergeCell ref="AI4:AM4"/>
    <mergeCell ref="T4:AC4"/>
    <mergeCell ref="AD4:AH4"/>
    <mergeCell ref="A3:S3"/>
    <mergeCell ref="I4:L4"/>
    <mergeCell ref="M4:S4"/>
  </mergeCells>
  <dataValidations count="8">
    <dataValidation type="list" allowBlank="1" showInputMessage="1" showErrorMessage="1" sqref="T6:T55 U7:U55">
      <formula1>Construction</formula1>
    </dataValidation>
    <dataValidation type="list" allowBlank="1" showInputMessage="1" showErrorMessage="1" sqref="V6:V55">
      <formula1>RentalStatus</formula1>
    </dataValidation>
    <dataValidation type="list" allowBlank="1" showInputMessage="1" showErrorMessage="1" sqref="Z6:Z55">
      <formula1>PC</formula1>
    </dataValidation>
    <dataValidation type="list" allowBlank="1" showInputMessage="1" showErrorMessage="1" sqref="AI6:AI55">
      <formula1>COL</formula1>
    </dataValidation>
    <dataValidation type="list" allowBlank="1" showInputMessage="1" showErrorMessage="1" sqref="AK7:AK55">
      <formula1>WindHailDed</formula1>
    </dataValidation>
    <dataValidation type="list" allowBlank="1" showInputMessage="1" showErrorMessage="1" sqref="AL6:AL55">
      <formula1>Valuation</formula1>
    </dataValidation>
    <dataValidation type="list" allowBlank="1" showInputMessage="1" showErrorMessage="1" sqref="AM6:AM55">
      <formula1>Coinsurance</formula1>
    </dataValidation>
    <dataValidation type="list" allowBlank="1" showInputMessage="1" showErrorMessage="1" sqref="AJ6:AJ55">
      <formula1>AOP</formula1>
    </dataValidation>
  </dataValidations>
  <printOptions gridLines="1"/>
  <pageMargins left="0.7" right="0.7" top="0.75" bottom="0.75" header="0.3" footer="0.3"/>
  <pageSetup scale="35" orientation="landscape" r:id="rId1"/>
  <headerFooter>
    <oddFooter>&amp;R&amp;6&amp;Z&amp;F &amp;F 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Sheet1!$B$1:$B$6</xm:f>
          </x14:formula1>
          <xm:sqref>U6</xm:sqref>
        </x14:dataValidation>
        <x14:dataValidation type="list" allowBlank="1" showInputMessage="1" showErrorMessage="1">
          <x14:formula1>
            <xm:f>Sheet2!$A$1:$A$11</xm:f>
          </x14:formula1>
          <xm:sqref>AK6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M25" sqref="M25"/>
    </sheetView>
  </sheetViews>
  <sheetFormatPr baseColWidth="10" defaultColWidth="8.83203125" defaultRowHeight="15" x14ac:dyDescent="0.2"/>
  <sheetData>
    <row r="1" spans="1:2" x14ac:dyDescent="0.2">
      <c r="A1" t="s">
        <v>94</v>
      </c>
    </row>
    <row r="2" spans="1:2" x14ac:dyDescent="0.2">
      <c r="B2" t="s">
        <v>93</v>
      </c>
    </row>
    <row r="3" spans="1:2" x14ac:dyDescent="0.2">
      <c r="B3" t="s">
        <v>92</v>
      </c>
    </row>
    <row r="4" spans="1:2" x14ac:dyDescent="0.2">
      <c r="B4" t="s">
        <v>96</v>
      </c>
    </row>
    <row r="5" spans="1:2" x14ac:dyDescent="0.2">
      <c r="B5" t="s">
        <v>95</v>
      </c>
    </row>
    <row r="6" spans="1:2" x14ac:dyDescent="0.2">
      <c r="B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A11" sqref="A11"/>
    </sheetView>
  </sheetViews>
  <sheetFormatPr baseColWidth="10" defaultColWidth="8.83203125" defaultRowHeight="15" x14ac:dyDescent="0.2"/>
  <sheetData>
    <row r="2" spans="1:2" x14ac:dyDescent="0.2">
      <c r="A2" s="141">
        <v>1000</v>
      </c>
    </row>
    <row r="3" spans="1:2" x14ac:dyDescent="0.2">
      <c r="A3" s="141">
        <v>2500</v>
      </c>
    </row>
    <row r="4" spans="1:2" x14ac:dyDescent="0.2">
      <c r="A4" s="141">
        <v>3500</v>
      </c>
    </row>
    <row r="5" spans="1:2" x14ac:dyDescent="0.2">
      <c r="A5" s="141">
        <v>5000</v>
      </c>
    </row>
    <row r="6" spans="1:2" x14ac:dyDescent="0.2">
      <c r="A6" s="141">
        <v>10000</v>
      </c>
    </row>
    <row r="7" spans="1:2" x14ac:dyDescent="0.2">
      <c r="A7" s="141">
        <v>25000</v>
      </c>
    </row>
    <row r="8" spans="1:2" x14ac:dyDescent="0.2">
      <c r="A8" s="141" t="s">
        <v>97</v>
      </c>
    </row>
    <row r="9" spans="1:2" x14ac:dyDescent="0.2">
      <c r="A9" s="141" t="s">
        <v>98</v>
      </c>
      <c r="B9" s="142"/>
    </row>
    <row r="10" spans="1:2" x14ac:dyDescent="0.2">
      <c r="A10" s="142" t="s">
        <v>100</v>
      </c>
    </row>
    <row r="11" spans="1:2" x14ac:dyDescent="0.2">
      <c r="A11" s="1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2" sqref="C2:C6"/>
    </sheetView>
  </sheetViews>
  <sheetFormatPr baseColWidth="10" defaultColWidth="8.83203125" defaultRowHeight="13" x14ac:dyDescent="0.15"/>
  <cols>
    <col min="1" max="1" width="21.1640625" style="119" customWidth="1"/>
    <col min="2" max="2" width="8.83203125" style="119"/>
    <col min="3" max="3" width="18.5" style="119" customWidth="1"/>
    <col min="4" max="16384" width="8.83203125" style="119"/>
  </cols>
  <sheetData>
    <row r="1" spans="1:3" x14ac:dyDescent="0.15">
      <c r="A1" s="117" t="s">
        <v>15</v>
      </c>
      <c r="C1" s="117" t="s">
        <v>68</v>
      </c>
    </row>
    <row r="2" spans="1:3" x14ac:dyDescent="0.15">
      <c r="A2" s="119" t="s">
        <v>35</v>
      </c>
      <c r="C2" s="121">
        <v>1000</v>
      </c>
    </row>
    <row r="3" spans="1:3" x14ac:dyDescent="0.15">
      <c r="A3" s="119" t="s">
        <v>36</v>
      </c>
      <c r="C3" s="121">
        <v>2500</v>
      </c>
    </row>
    <row r="4" spans="1:3" x14ac:dyDescent="0.15">
      <c r="A4" s="119" t="s">
        <v>38</v>
      </c>
      <c r="C4" s="121">
        <v>5000</v>
      </c>
    </row>
    <row r="5" spans="1:3" x14ac:dyDescent="0.15">
      <c r="A5" s="119" t="s">
        <v>37</v>
      </c>
      <c r="C5" s="121">
        <v>10000</v>
      </c>
    </row>
    <row r="6" spans="1:3" x14ac:dyDescent="0.15">
      <c r="A6" s="119" t="s">
        <v>39</v>
      </c>
      <c r="C6" s="121">
        <v>25000</v>
      </c>
    </row>
    <row r="7" spans="1:3" x14ac:dyDescent="0.15">
      <c r="A7" s="119" t="s">
        <v>40</v>
      </c>
    </row>
    <row r="9" spans="1:3" x14ac:dyDescent="0.15">
      <c r="A9" s="117" t="s">
        <v>41</v>
      </c>
      <c r="C9" s="117" t="s">
        <v>27</v>
      </c>
    </row>
    <row r="10" spans="1:3" x14ac:dyDescent="0.15">
      <c r="A10" s="119" t="s">
        <v>42</v>
      </c>
      <c r="C10" s="121">
        <v>1000</v>
      </c>
    </row>
    <row r="11" spans="1:3" x14ac:dyDescent="0.15">
      <c r="A11" s="119" t="s">
        <v>43</v>
      </c>
      <c r="C11" s="121">
        <v>2500</v>
      </c>
    </row>
    <row r="12" spans="1:3" x14ac:dyDescent="0.15">
      <c r="A12" s="119" t="s">
        <v>44</v>
      </c>
      <c r="C12" s="121">
        <v>5000</v>
      </c>
    </row>
    <row r="13" spans="1:3" x14ac:dyDescent="0.15">
      <c r="C13" s="121">
        <v>10000</v>
      </c>
    </row>
    <row r="14" spans="1:3" x14ac:dyDescent="0.15">
      <c r="A14" s="117" t="s">
        <v>46</v>
      </c>
      <c r="C14" s="121">
        <v>25000</v>
      </c>
    </row>
    <row r="15" spans="1:3" x14ac:dyDescent="0.15">
      <c r="A15" s="120" t="s">
        <v>47</v>
      </c>
      <c r="C15" s="119" t="s">
        <v>69</v>
      </c>
    </row>
    <row r="16" spans="1:3" x14ac:dyDescent="0.15">
      <c r="A16" s="120" t="s">
        <v>48</v>
      </c>
      <c r="C16" s="119" t="s">
        <v>71</v>
      </c>
    </row>
    <row r="17" spans="1:3" x14ac:dyDescent="0.15">
      <c r="A17" s="120" t="s">
        <v>49</v>
      </c>
      <c r="C17" s="119" t="s">
        <v>70</v>
      </c>
    </row>
    <row r="18" spans="1:3" x14ac:dyDescent="0.15">
      <c r="A18" s="120" t="s">
        <v>50</v>
      </c>
      <c r="C18" s="119" t="s">
        <v>72</v>
      </c>
    </row>
    <row r="19" spans="1:3" x14ac:dyDescent="0.15">
      <c r="A19" s="120" t="s">
        <v>51</v>
      </c>
      <c r="C19" s="119" t="s">
        <v>73</v>
      </c>
    </row>
    <row r="20" spans="1:3" x14ac:dyDescent="0.15">
      <c r="A20" s="120" t="s">
        <v>52</v>
      </c>
      <c r="C20" s="119" t="s">
        <v>74</v>
      </c>
    </row>
    <row r="21" spans="1:3" x14ac:dyDescent="0.15">
      <c r="A21" s="120" t="s">
        <v>53</v>
      </c>
      <c r="C21" s="119" t="s">
        <v>75</v>
      </c>
    </row>
    <row r="22" spans="1:3" x14ac:dyDescent="0.15">
      <c r="A22" s="120" t="s">
        <v>54</v>
      </c>
      <c r="C22" s="119" t="s">
        <v>76</v>
      </c>
    </row>
    <row r="23" spans="1:3" x14ac:dyDescent="0.15">
      <c r="A23" s="120" t="s">
        <v>55</v>
      </c>
      <c r="C23" s="119" t="s">
        <v>77</v>
      </c>
    </row>
    <row r="24" spans="1:3" x14ac:dyDescent="0.15">
      <c r="A24" s="120">
        <v>10</v>
      </c>
      <c r="C24" s="117" t="s">
        <v>78</v>
      </c>
    </row>
    <row r="26" spans="1:3" x14ac:dyDescent="0.15">
      <c r="A26" s="117" t="s">
        <v>61</v>
      </c>
      <c r="C26" s="117" t="s">
        <v>79</v>
      </c>
    </row>
    <row r="27" spans="1:3" x14ac:dyDescent="0.15">
      <c r="A27" s="119" t="s">
        <v>62</v>
      </c>
      <c r="C27" s="119" t="s">
        <v>30</v>
      </c>
    </row>
    <row r="28" spans="1:3" x14ac:dyDescent="0.15">
      <c r="A28" s="119" t="s">
        <v>63</v>
      </c>
      <c r="C28" s="119" t="s">
        <v>80</v>
      </c>
    </row>
    <row r="29" spans="1:3" x14ac:dyDescent="0.15">
      <c r="A29" s="119" t="s">
        <v>64</v>
      </c>
    </row>
    <row r="30" spans="1:3" x14ac:dyDescent="0.15">
      <c r="A30" s="119" t="s">
        <v>65</v>
      </c>
      <c r="C30" s="117" t="s">
        <v>81</v>
      </c>
    </row>
    <row r="31" spans="1:3" x14ac:dyDescent="0.15">
      <c r="C31" s="120" t="s">
        <v>82</v>
      </c>
    </row>
    <row r="32" spans="1:3" x14ac:dyDescent="0.15">
      <c r="C32" s="120" t="s">
        <v>83</v>
      </c>
    </row>
    <row r="33" spans="3:3" x14ac:dyDescent="0.15">
      <c r="C33" s="120" t="s">
        <v>84</v>
      </c>
    </row>
  </sheetData>
  <pageMargins left="0.7" right="0.7" top="0.75" bottom="0.75" header="0.3" footer="0.3"/>
  <pageSetup orientation="portrait" verticalDpi="0" r:id="rId1"/>
  <ignoredErrors>
    <ignoredError sqref="A15:A24 C31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Property Summary</vt:lpstr>
      <vt:lpstr>Sheet1</vt:lpstr>
      <vt:lpstr>Sheet2</vt:lpstr>
      <vt:lpstr>Drop Downs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Microsoft Office User</cp:lastModifiedBy>
  <cp:lastPrinted>2016-06-14T20:12:20Z</cp:lastPrinted>
  <dcterms:created xsi:type="dcterms:W3CDTF">2009-01-07T20:31:05Z</dcterms:created>
  <dcterms:modified xsi:type="dcterms:W3CDTF">2019-05-02T14:56:28Z</dcterms:modified>
</cp:coreProperties>
</file>